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270" windowWidth="14895" windowHeight="7875" activeTab="1"/>
  </bookViews>
  <sheets>
    <sheet name="ENCUESTA" sheetId="1" r:id="rId1"/>
    <sheet name="DATOS PERSONALES"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calcPr calcId="144525"/>
</workbook>
</file>

<file path=xl/calcChain.xml><?xml version="1.0" encoding="utf-8"?>
<calcChain xmlns="http://schemas.openxmlformats.org/spreadsheetml/2006/main">
  <c r="BL23" i="2" l="1"/>
  <c r="BK23" i="2"/>
  <c r="BJ23" i="2"/>
  <c r="BI23" i="2"/>
  <c r="BH23" i="2"/>
  <c r="BG23" i="2"/>
  <c r="BF23" i="2"/>
  <c r="BE23" i="2"/>
  <c r="BD23" i="2"/>
  <c r="BC23" i="2"/>
  <c r="BB23" i="2"/>
  <c r="BA23" i="2"/>
  <c r="AZ23" i="2"/>
  <c r="AY23" i="2"/>
  <c r="AX23" i="2"/>
  <c r="AW23" i="2"/>
  <c r="AV23" i="2"/>
  <c r="AU23" i="2"/>
  <c r="AT23" i="2"/>
  <c r="AS23" i="2"/>
  <c r="AR23" i="2"/>
  <c r="AQ23" i="2"/>
  <c r="AP23" i="2"/>
  <c r="AO23" i="2"/>
  <c r="AN23" i="2"/>
  <c r="AM23" i="2"/>
  <c r="AL23" i="2"/>
  <c r="AK23" i="2"/>
  <c r="AJ23" i="2"/>
  <c r="AI23" i="2"/>
  <c r="AH23" i="2"/>
  <c r="AG23" i="2"/>
  <c r="AF23" i="2"/>
  <c r="AE23" i="2"/>
  <c r="AD23" i="2"/>
  <c r="AC23" i="2"/>
  <c r="AB23" i="2"/>
  <c r="AA23" i="2"/>
  <c r="Z23" i="2"/>
  <c r="Y23" i="2"/>
  <c r="X23" i="2"/>
  <c r="W23" i="2"/>
  <c r="V23" i="2"/>
  <c r="U23" i="2"/>
  <c r="T23" i="2"/>
  <c r="S23" i="2"/>
  <c r="R23" i="2"/>
  <c r="Q23" i="2"/>
  <c r="P23" i="2"/>
  <c r="O23" i="2"/>
  <c r="N23" i="2"/>
  <c r="M23" i="2"/>
  <c r="L23" i="2"/>
  <c r="K23" i="2"/>
  <c r="J23" i="2"/>
  <c r="I23" i="2"/>
  <c r="H23" i="2"/>
  <c r="G23" i="2"/>
  <c r="F23" i="2"/>
  <c r="E23" i="2"/>
  <c r="D23" i="2"/>
  <c r="C23" i="2"/>
  <c r="B23" i="2"/>
  <c r="Z25" i="1"/>
  <c r="AU25" i="1"/>
  <c r="AT25" i="1"/>
  <c r="AS25" i="1"/>
  <c r="AR25" i="1"/>
  <c r="AQ25" i="1"/>
  <c r="AP25" i="1"/>
  <c r="AO25" i="1"/>
  <c r="AN25" i="1"/>
  <c r="AM25" i="1"/>
  <c r="AL25" i="1"/>
  <c r="AK25" i="1"/>
  <c r="AJ25" i="1"/>
  <c r="AI25" i="1"/>
  <c r="AH25" i="1"/>
  <c r="AG25" i="1"/>
  <c r="AF25" i="1"/>
  <c r="AE25" i="1"/>
  <c r="AD25" i="1"/>
  <c r="AC25" i="1"/>
  <c r="AB25" i="1"/>
  <c r="AA25" i="1"/>
  <c r="Y25" i="1"/>
  <c r="X25" i="1"/>
  <c r="W25" i="1"/>
  <c r="V25" i="1"/>
  <c r="U25" i="1"/>
  <c r="T25" i="1"/>
  <c r="S25" i="1"/>
  <c r="R25" i="1"/>
  <c r="Q25" i="1"/>
  <c r="P25" i="1"/>
  <c r="O25" i="1"/>
  <c r="N25" i="1"/>
  <c r="M25" i="1"/>
  <c r="L25" i="1"/>
  <c r="K25" i="1"/>
  <c r="J25" i="1"/>
  <c r="I25" i="1"/>
  <c r="H25" i="1"/>
  <c r="G25" i="1"/>
  <c r="F25" i="1"/>
  <c r="E25" i="1"/>
  <c r="D25" i="1"/>
  <c r="C25" i="1"/>
  <c r="B25" i="1"/>
  <c r="CQ25" i="1"/>
  <c r="CP25" i="1"/>
  <c r="CO25" i="1"/>
  <c r="CN25" i="1"/>
  <c r="CM25" i="1"/>
  <c r="CL25" i="1"/>
  <c r="CK25" i="1"/>
  <c r="CJ25" i="1"/>
  <c r="CI25" i="1"/>
  <c r="CH25" i="1"/>
  <c r="CG25" i="1"/>
  <c r="CF25" i="1"/>
  <c r="CE25" i="1"/>
  <c r="CD25" i="1"/>
  <c r="CC25" i="1"/>
  <c r="CB25" i="1"/>
  <c r="CA25" i="1"/>
  <c r="BZ25" i="1"/>
  <c r="BY25" i="1"/>
  <c r="BX25" i="1"/>
  <c r="BW25" i="1"/>
  <c r="BV25" i="1"/>
  <c r="BU25" i="1"/>
  <c r="BT25" i="1"/>
  <c r="BS25" i="1"/>
  <c r="BR25" i="1"/>
  <c r="BQ25" i="1"/>
  <c r="BP25" i="1"/>
  <c r="BO25" i="1"/>
  <c r="BN25" i="1"/>
  <c r="BM25" i="1"/>
  <c r="BL25" i="1"/>
  <c r="BK25" i="1"/>
  <c r="BJ25" i="1"/>
  <c r="BI25" i="1"/>
  <c r="BH25" i="1"/>
  <c r="BG25" i="1"/>
  <c r="BF25" i="1"/>
  <c r="BE25" i="1"/>
  <c r="BD25" i="1"/>
  <c r="BC25" i="1"/>
  <c r="BB25" i="1"/>
  <c r="BA25" i="1"/>
  <c r="AZ25" i="1"/>
  <c r="AY25" i="1"/>
  <c r="AX25" i="1"/>
  <c r="AW25" i="1"/>
  <c r="AV25" i="1"/>
  <c r="BL22" i="2" l="1"/>
  <c r="BK22" i="2"/>
  <c r="BJ22" i="2"/>
  <c r="BI22" i="2"/>
  <c r="BH22" i="2"/>
  <c r="BG22" i="2"/>
  <c r="BF22" i="2"/>
  <c r="BE22" i="2"/>
  <c r="BD22" i="2"/>
  <c r="BC22" i="2"/>
  <c r="BB22" i="2"/>
  <c r="BA22" i="2"/>
  <c r="AZ22" i="2"/>
  <c r="AY22" i="2"/>
  <c r="AX22" i="2"/>
  <c r="AW22" i="2"/>
  <c r="AV22" i="2"/>
  <c r="AU22" i="2"/>
  <c r="AT22" i="2"/>
  <c r="AS22" i="2"/>
  <c r="AR22" i="2"/>
  <c r="AQ22" i="2"/>
  <c r="AP22" i="2"/>
  <c r="AO22" i="2"/>
  <c r="AN22" i="2"/>
  <c r="AM22" i="2"/>
  <c r="AL22" i="2"/>
  <c r="AK22" i="2"/>
  <c r="AJ22" i="2"/>
  <c r="AI22" i="2"/>
  <c r="AH22" i="2"/>
  <c r="AG22" i="2"/>
  <c r="AF22" i="2"/>
  <c r="AE22" i="2"/>
  <c r="AD22" i="2"/>
  <c r="AC22" i="2"/>
  <c r="AB22" i="2"/>
  <c r="AA22" i="2"/>
  <c r="Z22" i="2"/>
  <c r="Y22" i="2"/>
  <c r="X22" i="2"/>
  <c r="W22" i="2"/>
  <c r="V22" i="2"/>
  <c r="U22" i="2"/>
  <c r="T22" i="2"/>
  <c r="S22" i="2"/>
  <c r="R22" i="2"/>
  <c r="Q22" i="2"/>
  <c r="P22" i="2"/>
  <c r="O22" i="2"/>
  <c r="N22" i="2"/>
  <c r="M22" i="2"/>
  <c r="L22" i="2"/>
  <c r="K22" i="2"/>
  <c r="J22" i="2"/>
  <c r="I22" i="2"/>
  <c r="H22" i="2"/>
  <c r="G22" i="2"/>
  <c r="F22" i="2"/>
  <c r="E22" i="2"/>
  <c r="D22" i="2"/>
  <c r="C22" i="2"/>
  <c r="B22" i="2"/>
  <c r="CQ24" i="1"/>
  <c r="CP24" i="1"/>
  <c r="CO24" i="1"/>
  <c r="CN24" i="1"/>
  <c r="CM24" i="1"/>
  <c r="CL24" i="1"/>
  <c r="CK24" i="1"/>
  <c r="CJ24" i="1"/>
  <c r="CI24" i="1"/>
  <c r="CH24" i="1"/>
  <c r="CG24" i="1"/>
  <c r="CF24" i="1"/>
  <c r="CE24" i="1"/>
  <c r="CD24" i="1"/>
  <c r="CC24" i="1"/>
  <c r="CB24" i="1"/>
  <c r="CA24" i="1"/>
  <c r="BZ24" i="1"/>
  <c r="BY24" i="1"/>
  <c r="BX24" i="1"/>
  <c r="BW24" i="1"/>
  <c r="BV24" i="1"/>
  <c r="BU24" i="1"/>
  <c r="BT24" i="1"/>
  <c r="BS24" i="1"/>
  <c r="BR24" i="1"/>
  <c r="BQ24" i="1"/>
  <c r="BP24" i="1"/>
  <c r="BO24" i="1"/>
  <c r="BN24" i="1"/>
  <c r="BM24" i="1"/>
  <c r="BL24" i="1"/>
  <c r="BK24" i="1"/>
  <c r="BJ24" i="1"/>
  <c r="BI24" i="1"/>
  <c r="BH24" i="1"/>
  <c r="BG24" i="1"/>
  <c r="BF24" i="1"/>
  <c r="BE24" i="1"/>
  <c r="BD24" i="1"/>
  <c r="BC24" i="1"/>
  <c r="BB24" i="1"/>
  <c r="BA24" i="1"/>
  <c r="AZ24" i="1"/>
  <c r="AY24" i="1"/>
  <c r="AX24" i="1"/>
  <c r="AW24" i="1"/>
  <c r="AV24" i="1"/>
  <c r="AU24" i="1"/>
  <c r="AT24" i="1"/>
  <c r="AS24" i="1"/>
  <c r="AR24" i="1"/>
  <c r="AQ24" i="1"/>
  <c r="AP24" i="1"/>
  <c r="AO24" i="1"/>
  <c r="AN24" i="1"/>
  <c r="AM24" i="1"/>
  <c r="AL24" i="1"/>
  <c r="AK24" i="1"/>
  <c r="AJ24" i="1"/>
  <c r="AI24" i="1"/>
  <c r="AH24" i="1"/>
  <c r="AG24" i="1"/>
  <c r="AF24" i="1"/>
  <c r="AE24" i="1"/>
  <c r="AD24" i="1"/>
  <c r="AC24" i="1"/>
  <c r="AB24" i="1"/>
  <c r="AA24" i="1"/>
  <c r="Z24" i="1"/>
  <c r="Y24" i="1"/>
  <c r="X24" i="1"/>
  <c r="W24" i="1"/>
  <c r="V24" i="1"/>
  <c r="U24" i="1"/>
  <c r="T24" i="1"/>
  <c r="S24" i="1"/>
  <c r="R24" i="1"/>
  <c r="Q24" i="1"/>
  <c r="P24" i="1"/>
  <c r="O24" i="1"/>
  <c r="N24" i="1"/>
  <c r="M24" i="1"/>
  <c r="L24" i="1"/>
  <c r="K24" i="1"/>
  <c r="J24" i="1"/>
  <c r="I24" i="1"/>
  <c r="H24" i="1"/>
  <c r="G24" i="1"/>
  <c r="F24" i="1"/>
  <c r="E24" i="1"/>
  <c r="D24" i="1"/>
  <c r="C24" i="1"/>
  <c r="B24" i="1"/>
  <c r="BL21" i="2" l="1"/>
  <c r="BK21" i="2"/>
  <c r="BJ21" i="2"/>
  <c r="BI21" i="2"/>
  <c r="BH21" i="2"/>
  <c r="BG21" i="2"/>
  <c r="BF21" i="2"/>
  <c r="BE21" i="2"/>
  <c r="BD21" i="2"/>
  <c r="BC21" i="2"/>
  <c r="BB21" i="2"/>
  <c r="BA21" i="2"/>
  <c r="AZ21" i="2"/>
  <c r="AY21" i="2"/>
  <c r="AX21" i="2"/>
  <c r="AW21" i="2"/>
  <c r="AV21" i="2"/>
  <c r="AU21" i="2"/>
  <c r="AT21" i="2"/>
  <c r="AS21" i="2"/>
  <c r="AR21" i="2"/>
  <c r="AQ21" i="2"/>
  <c r="AP21" i="2"/>
  <c r="AO21" i="2"/>
  <c r="AN21" i="2"/>
  <c r="AM21" i="2"/>
  <c r="AL21" i="2"/>
  <c r="AK21" i="2"/>
  <c r="AJ21" i="2"/>
  <c r="AI21" i="2"/>
  <c r="AH21" i="2"/>
  <c r="AG21" i="2"/>
  <c r="AF21" i="2"/>
  <c r="AE21" i="2"/>
  <c r="AD21" i="2"/>
  <c r="AC21" i="2"/>
  <c r="AB21" i="2"/>
  <c r="AA21" i="2"/>
  <c r="Z21" i="2"/>
  <c r="Y21" i="2"/>
  <c r="X21" i="2"/>
  <c r="W21" i="2"/>
  <c r="V21" i="2"/>
  <c r="U21" i="2"/>
  <c r="T21" i="2"/>
  <c r="S21" i="2"/>
  <c r="R21" i="2"/>
  <c r="Q21" i="2"/>
  <c r="P21" i="2"/>
  <c r="O21" i="2"/>
  <c r="N21" i="2"/>
  <c r="M21" i="2"/>
  <c r="L21" i="2"/>
  <c r="K21" i="2"/>
  <c r="J21" i="2"/>
  <c r="I21" i="2"/>
  <c r="H21" i="2"/>
  <c r="G21" i="2"/>
  <c r="F21" i="2"/>
  <c r="E21" i="2"/>
  <c r="D21" i="2"/>
  <c r="C21" i="2"/>
  <c r="B21" i="2"/>
  <c r="CQ23" i="1"/>
  <c r="CP23" i="1"/>
  <c r="CO23" i="1"/>
  <c r="CN23" i="1"/>
  <c r="CM23" i="1"/>
  <c r="CL23" i="1"/>
  <c r="CK23" i="1"/>
  <c r="CJ23" i="1"/>
  <c r="CI23" i="1"/>
  <c r="CH23" i="1"/>
  <c r="CG23" i="1"/>
  <c r="CF23" i="1"/>
  <c r="CE23" i="1"/>
  <c r="CD23" i="1"/>
  <c r="CC23" i="1"/>
  <c r="CB23" i="1"/>
  <c r="CA23" i="1"/>
  <c r="BZ23" i="1"/>
  <c r="BY23" i="1"/>
  <c r="BX23" i="1"/>
  <c r="BW23" i="1"/>
  <c r="BV23" i="1"/>
  <c r="BU23" i="1"/>
  <c r="BT23" i="1"/>
  <c r="BS23" i="1"/>
  <c r="BR23" i="1"/>
  <c r="BQ23" i="1"/>
  <c r="BP23" i="1"/>
  <c r="BO23" i="1"/>
  <c r="BN23" i="1"/>
  <c r="BM23" i="1"/>
  <c r="BL23" i="1"/>
  <c r="BK23" i="1"/>
  <c r="BJ23" i="1"/>
  <c r="BI23" i="1"/>
  <c r="BH23" i="1"/>
  <c r="BG23" i="1"/>
  <c r="BF23" i="1"/>
  <c r="BE23" i="1"/>
  <c r="BD23" i="1"/>
  <c r="BC23" i="1"/>
  <c r="BB23" i="1"/>
  <c r="BA23" i="1"/>
  <c r="AZ23" i="1"/>
  <c r="AY23" i="1"/>
  <c r="AX23" i="1"/>
  <c r="AW23" i="1"/>
  <c r="AV23" i="1"/>
  <c r="AU23" i="1"/>
  <c r="AT23" i="1"/>
  <c r="AS23" i="1"/>
  <c r="AR23" i="1"/>
  <c r="AQ23" i="1"/>
  <c r="AP23" i="1"/>
  <c r="AO23" i="1"/>
  <c r="AN23" i="1"/>
  <c r="AM23" i="1"/>
  <c r="AL23" i="1"/>
  <c r="AK23" i="1"/>
  <c r="AJ23" i="1"/>
  <c r="AI23" i="1"/>
  <c r="AH23" i="1"/>
  <c r="AG23" i="1"/>
  <c r="AF23" i="1"/>
  <c r="AE23" i="1"/>
  <c r="AD23" i="1"/>
  <c r="AC23" i="1"/>
  <c r="AB23" i="1"/>
  <c r="AA23" i="1"/>
  <c r="Z23" i="1"/>
  <c r="Y23" i="1"/>
  <c r="X23" i="1"/>
  <c r="W23" i="1"/>
  <c r="V23" i="1"/>
  <c r="U23" i="1"/>
  <c r="T23" i="1"/>
  <c r="S23" i="1"/>
  <c r="R23" i="1"/>
  <c r="Q23" i="1"/>
  <c r="P23" i="1"/>
  <c r="O23" i="1"/>
  <c r="N23" i="1"/>
  <c r="M23" i="1"/>
  <c r="L23" i="1"/>
  <c r="K23" i="1"/>
  <c r="J23" i="1"/>
  <c r="I23" i="1"/>
  <c r="H23" i="1"/>
  <c r="G23" i="1"/>
  <c r="F23" i="1"/>
  <c r="E23" i="1"/>
  <c r="D23" i="1"/>
  <c r="C23" i="1"/>
  <c r="B23" i="1"/>
  <c r="BL20" i="2" l="1"/>
  <c r="BK20" i="2"/>
  <c r="BJ20" i="2"/>
  <c r="BI20" i="2"/>
  <c r="BH20" i="2"/>
  <c r="BG20" i="2"/>
  <c r="BF20" i="2"/>
  <c r="BE20" i="2"/>
  <c r="BD20" i="2"/>
  <c r="BC20" i="2"/>
  <c r="BB20" i="2"/>
  <c r="BA20" i="2"/>
  <c r="AZ20" i="2"/>
  <c r="AY20" i="2"/>
  <c r="AX20" i="2"/>
  <c r="AW20" i="2"/>
  <c r="AV20" i="2"/>
  <c r="AU20" i="2"/>
  <c r="AT20" i="2"/>
  <c r="AS20" i="2"/>
  <c r="AR20" i="2"/>
  <c r="AQ20" i="2"/>
  <c r="AP20" i="2"/>
  <c r="AO20" i="2"/>
  <c r="AN20" i="2"/>
  <c r="AM20" i="2"/>
  <c r="AL20" i="2"/>
  <c r="AK20" i="2"/>
  <c r="AJ20" i="2"/>
  <c r="AI20" i="2"/>
  <c r="AH20" i="2"/>
  <c r="AG20" i="2"/>
  <c r="AF20" i="2"/>
  <c r="AE20" i="2"/>
  <c r="AD20" i="2"/>
  <c r="AC20" i="2"/>
  <c r="AB20" i="2"/>
  <c r="AA20" i="2"/>
  <c r="Z20" i="2"/>
  <c r="Y20" i="2"/>
  <c r="X20" i="2"/>
  <c r="W20" i="2"/>
  <c r="V20" i="2"/>
  <c r="U20" i="2"/>
  <c r="T20" i="2"/>
  <c r="S20" i="2"/>
  <c r="R20" i="2"/>
  <c r="Q20" i="2"/>
  <c r="P20" i="2"/>
  <c r="O20" i="2"/>
  <c r="N20" i="2"/>
  <c r="M20" i="2"/>
  <c r="L20" i="2"/>
  <c r="K20" i="2"/>
  <c r="J20" i="2"/>
  <c r="I20" i="2"/>
  <c r="H20" i="2"/>
  <c r="G20" i="2"/>
  <c r="F20" i="2"/>
  <c r="E20" i="2"/>
  <c r="D20" i="2"/>
  <c r="C20" i="2"/>
  <c r="B20" i="2"/>
  <c r="CQ22" i="1"/>
  <c r="CP22" i="1"/>
  <c r="CO22" i="1"/>
  <c r="CN22" i="1"/>
  <c r="CM22" i="1"/>
  <c r="CL22" i="1"/>
  <c r="CK22" i="1"/>
  <c r="CJ22" i="1"/>
  <c r="CI22" i="1"/>
  <c r="CH22" i="1"/>
  <c r="CG22" i="1"/>
  <c r="CF22" i="1"/>
  <c r="CE22" i="1"/>
  <c r="CD22" i="1"/>
  <c r="CC22" i="1"/>
  <c r="CB22" i="1"/>
  <c r="CA22" i="1"/>
  <c r="BZ22" i="1"/>
  <c r="BY22" i="1"/>
  <c r="BX22" i="1"/>
  <c r="BW22" i="1"/>
  <c r="BV22" i="1"/>
  <c r="BU22" i="1"/>
  <c r="BT22" i="1"/>
  <c r="BS22" i="1"/>
  <c r="BR22" i="1"/>
  <c r="BQ22" i="1"/>
  <c r="BP22" i="1"/>
  <c r="BO22" i="1"/>
  <c r="BN22" i="1"/>
  <c r="BM22" i="1"/>
  <c r="BL22" i="1"/>
  <c r="BK22" i="1"/>
  <c r="BJ22" i="1"/>
  <c r="BI22" i="1"/>
  <c r="BH22" i="1"/>
  <c r="BG22" i="1"/>
  <c r="BF22" i="1"/>
  <c r="BE22" i="1"/>
  <c r="BD22" i="1"/>
  <c r="BC22" i="1"/>
  <c r="BB22" i="1"/>
  <c r="BA22" i="1"/>
  <c r="AZ22" i="1"/>
  <c r="AY22" i="1"/>
  <c r="AX22" i="1"/>
  <c r="AW22" i="1"/>
  <c r="AV22" i="1"/>
  <c r="AU22" i="1"/>
  <c r="AT22" i="1"/>
  <c r="AS22" i="1"/>
  <c r="AR22" i="1"/>
  <c r="AQ22" i="1"/>
  <c r="AP22" i="1"/>
  <c r="AO22" i="1"/>
  <c r="AN22" i="1"/>
  <c r="AM22" i="1"/>
  <c r="AL22" i="1"/>
  <c r="AK22" i="1"/>
  <c r="AJ22" i="1"/>
  <c r="AI22" i="1"/>
  <c r="AH22" i="1"/>
  <c r="AG22" i="1"/>
  <c r="AF22" i="1"/>
  <c r="AE22" i="1"/>
  <c r="AD22" i="1"/>
  <c r="AC22" i="1"/>
  <c r="AB22" i="1"/>
  <c r="AA22" i="1"/>
  <c r="Z22" i="1"/>
  <c r="Y22" i="1"/>
  <c r="X22" i="1"/>
  <c r="W22" i="1"/>
  <c r="V22" i="1"/>
  <c r="U22" i="1"/>
  <c r="T22" i="1"/>
  <c r="S22" i="1"/>
  <c r="R22" i="1"/>
  <c r="Q22" i="1"/>
  <c r="P22" i="1"/>
  <c r="O22" i="1"/>
  <c r="N22" i="1"/>
  <c r="M22" i="1"/>
  <c r="L22" i="1"/>
  <c r="K22" i="1"/>
  <c r="J22" i="1"/>
  <c r="I22" i="1"/>
  <c r="H22" i="1"/>
  <c r="G22" i="1"/>
  <c r="F22" i="1"/>
  <c r="E22" i="1"/>
  <c r="D22" i="1"/>
  <c r="C22" i="1"/>
  <c r="B22" i="1"/>
  <c r="BL19" i="2"/>
  <c r="BK19" i="2"/>
  <c r="BJ19" i="2"/>
  <c r="BI19" i="2"/>
  <c r="BH19" i="2"/>
  <c r="BG19" i="2"/>
  <c r="BF19" i="2"/>
  <c r="BE19" i="2"/>
  <c r="BD19" i="2"/>
  <c r="BC19" i="2"/>
  <c r="BB19" i="2"/>
  <c r="BA19" i="2"/>
  <c r="AZ19" i="2"/>
  <c r="AY19" i="2"/>
  <c r="AX19" i="2"/>
  <c r="AW19" i="2"/>
  <c r="AV19" i="2"/>
  <c r="AU19" i="2"/>
  <c r="AT19" i="2"/>
  <c r="AS19" i="2"/>
  <c r="AR19" i="2"/>
  <c r="AQ19" i="2"/>
  <c r="AP19" i="2"/>
  <c r="AO19" i="2"/>
  <c r="AN19" i="2"/>
  <c r="AM19" i="2"/>
  <c r="AL19" i="2"/>
  <c r="AK19" i="2"/>
  <c r="AJ19" i="2"/>
  <c r="AI19" i="2"/>
  <c r="AH19" i="2"/>
  <c r="AG19" i="2"/>
  <c r="AF19" i="2"/>
  <c r="AE19" i="2"/>
  <c r="AD19" i="2"/>
  <c r="AC19" i="2"/>
  <c r="AB19" i="2"/>
  <c r="AA19" i="2"/>
  <c r="Z19" i="2"/>
  <c r="Y19" i="2"/>
  <c r="X19" i="2"/>
  <c r="W19" i="2"/>
  <c r="V19" i="2"/>
  <c r="U19" i="2"/>
  <c r="T19" i="2"/>
  <c r="S19" i="2"/>
  <c r="R19" i="2"/>
  <c r="Q19" i="2"/>
  <c r="P19" i="2"/>
  <c r="O19" i="2"/>
  <c r="N19" i="2"/>
  <c r="M19" i="2"/>
  <c r="L19" i="2"/>
  <c r="K19" i="2"/>
  <c r="J19" i="2"/>
  <c r="I19" i="2"/>
  <c r="H19" i="2"/>
  <c r="G19" i="2"/>
  <c r="F19" i="2"/>
  <c r="E19" i="2"/>
  <c r="D19" i="2"/>
  <c r="C19" i="2"/>
  <c r="B19" i="2"/>
  <c r="CQ21" i="1"/>
  <c r="CP21" i="1"/>
  <c r="CO21" i="1"/>
  <c r="CN21" i="1"/>
  <c r="CM21" i="1"/>
  <c r="CL21" i="1"/>
  <c r="CK21" i="1"/>
  <c r="CJ21" i="1"/>
  <c r="CI21" i="1"/>
  <c r="CH21" i="1"/>
  <c r="CG21" i="1"/>
  <c r="CF21" i="1"/>
  <c r="CE21" i="1"/>
  <c r="CD21" i="1"/>
  <c r="CC21" i="1"/>
  <c r="CB21" i="1"/>
  <c r="CA21" i="1"/>
  <c r="BZ21" i="1"/>
  <c r="BY21" i="1"/>
  <c r="BX21" i="1"/>
  <c r="BW21" i="1"/>
  <c r="BV21" i="1"/>
  <c r="BU21" i="1"/>
  <c r="BT21" i="1"/>
  <c r="BS21" i="1"/>
  <c r="BR21" i="1"/>
  <c r="BQ21" i="1"/>
  <c r="BP21" i="1"/>
  <c r="BO21" i="1"/>
  <c r="BN21" i="1"/>
  <c r="BM21" i="1"/>
  <c r="BL21" i="1"/>
  <c r="BK21" i="1"/>
  <c r="BJ21" i="1"/>
  <c r="BI21" i="1"/>
  <c r="BH21" i="1"/>
  <c r="BG21" i="1"/>
  <c r="BF21" i="1"/>
  <c r="BE21" i="1"/>
  <c r="BD21" i="1"/>
  <c r="BC21" i="1"/>
  <c r="BB21" i="1"/>
  <c r="BA21" i="1"/>
  <c r="AZ21" i="1"/>
  <c r="AY21" i="1"/>
  <c r="AX21" i="1"/>
  <c r="AW21" i="1"/>
  <c r="AV21" i="1"/>
  <c r="AU21" i="1"/>
  <c r="AT21" i="1"/>
  <c r="AS21" i="1"/>
  <c r="AR21" i="1"/>
  <c r="AQ21" i="1"/>
  <c r="AP21" i="1"/>
  <c r="AO21" i="1"/>
  <c r="AN21" i="1"/>
  <c r="AM21" i="1"/>
  <c r="AL21" i="1"/>
  <c r="AK21" i="1"/>
  <c r="AJ21" i="1"/>
  <c r="AI21" i="1"/>
  <c r="AH21" i="1"/>
  <c r="AG21" i="1"/>
  <c r="AF21" i="1"/>
  <c r="AE21" i="1"/>
  <c r="AD21" i="1"/>
  <c r="AC21" i="1"/>
  <c r="AB21" i="1"/>
  <c r="AA21" i="1"/>
  <c r="Z21" i="1"/>
  <c r="Y21" i="1"/>
  <c r="X21" i="1"/>
  <c r="W21" i="1"/>
  <c r="V21" i="1"/>
  <c r="U21" i="1"/>
  <c r="T21" i="1"/>
  <c r="S21" i="1"/>
  <c r="R21" i="1"/>
  <c r="Q21" i="1"/>
  <c r="P21" i="1"/>
  <c r="O21" i="1"/>
  <c r="N21" i="1"/>
  <c r="M21" i="1"/>
  <c r="L21" i="1"/>
  <c r="K21" i="1"/>
  <c r="J21" i="1"/>
  <c r="I21" i="1"/>
  <c r="H21" i="1"/>
  <c r="G21" i="1"/>
  <c r="F21" i="1"/>
  <c r="E21" i="1"/>
  <c r="D21" i="1"/>
  <c r="C21" i="1"/>
  <c r="B21" i="1"/>
  <c r="BL18" i="2" l="1"/>
  <c r="BK18" i="2"/>
  <c r="BJ18" i="2"/>
  <c r="BI18" i="2"/>
  <c r="BH18" i="2"/>
  <c r="BG18" i="2"/>
  <c r="BF18" i="2"/>
  <c r="BE18" i="2"/>
  <c r="BD18" i="2"/>
  <c r="BC18" i="2"/>
  <c r="BB18" i="2"/>
  <c r="BA18" i="2"/>
  <c r="AZ18" i="2"/>
  <c r="AY18" i="2"/>
  <c r="AX18" i="2"/>
  <c r="AW18" i="2"/>
  <c r="AV18" i="2"/>
  <c r="AU18" i="2"/>
  <c r="AT18" i="2"/>
  <c r="AS18" i="2"/>
  <c r="AR18" i="2"/>
  <c r="AQ18" i="2"/>
  <c r="AP18" i="2"/>
  <c r="AO18" i="2"/>
  <c r="AN18" i="2"/>
  <c r="AM18" i="2"/>
  <c r="AL18" i="2"/>
  <c r="AK18" i="2"/>
  <c r="AJ18" i="2"/>
  <c r="AI18" i="2"/>
  <c r="AH18" i="2"/>
  <c r="AG18" i="2"/>
  <c r="AF18" i="2"/>
  <c r="AE18" i="2"/>
  <c r="AD18" i="2"/>
  <c r="AC18" i="2"/>
  <c r="AB18" i="2"/>
  <c r="AA18" i="2"/>
  <c r="Z18" i="2"/>
  <c r="Y18" i="2"/>
  <c r="X18" i="2"/>
  <c r="W18" i="2"/>
  <c r="V18" i="2"/>
  <c r="U18" i="2"/>
  <c r="T18" i="2"/>
  <c r="S18" i="2"/>
  <c r="R18" i="2"/>
  <c r="Q18" i="2"/>
  <c r="P18" i="2"/>
  <c r="O18" i="2"/>
  <c r="N18" i="2"/>
  <c r="M18" i="2"/>
  <c r="L18" i="2"/>
  <c r="K18" i="2"/>
  <c r="J18" i="2"/>
  <c r="I18" i="2"/>
  <c r="H18" i="2"/>
  <c r="G18" i="2"/>
  <c r="F18" i="2"/>
  <c r="E18" i="2"/>
  <c r="D18" i="2"/>
  <c r="C18" i="2"/>
  <c r="B18" i="2"/>
  <c r="CQ20" i="1"/>
  <c r="CP20" i="1"/>
  <c r="CO20" i="1"/>
  <c r="CN20" i="1"/>
  <c r="CM20" i="1"/>
  <c r="CL20" i="1"/>
  <c r="CK20" i="1"/>
  <c r="CJ20" i="1"/>
  <c r="CI20" i="1"/>
  <c r="CH20" i="1"/>
  <c r="CG20" i="1"/>
  <c r="CF20" i="1"/>
  <c r="CE20" i="1"/>
  <c r="CD20" i="1"/>
  <c r="CC20" i="1"/>
  <c r="CB20" i="1"/>
  <c r="CA20" i="1"/>
  <c r="BZ20" i="1"/>
  <c r="BY20" i="1"/>
  <c r="BX20" i="1"/>
  <c r="BW20" i="1"/>
  <c r="BV20" i="1"/>
  <c r="BU20" i="1"/>
  <c r="BT20" i="1"/>
  <c r="BS20" i="1"/>
  <c r="BR20" i="1"/>
  <c r="BQ20" i="1"/>
  <c r="BP20" i="1"/>
  <c r="BO20" i="1"/>
  <c r="BN20" i="1"/>
  <c r="BM20" i="1"/>
  <c r="BL20" i="1"/>
  <c r="BK20" i="1"/>
  <c r="BJ20" i="1"/>
  <c r="BI20" i="1"/>
  <c r="BH20" i="1"/>
  <c r="BG20" i="1"/>
  <c r="BF20" i="1"/>
  <c r="BE20" i="1"/>
  <c r="BD20" i="1"/>
  <c r="BC20" i="1"/>
  <c r="BB20" i="1"/>
  <c r="BA20" i="1"/>
  <c r="AZ20" i="1"/>
  <c r="AY20" i="1"/>
  <c r="AX20" i="1"/>
  <c r="AW20" i="1"/>
  <c r="AV20" i="1"/>
  <c r="AU20" i="1"/>
  <c r="AT20" i="1"/>
  <c r="AS20" i="1"/>
  <c r="AR20" i="1"/>
  <c r="AQ20" i="1"/>
  <c r="AP20" i="1"/>
  <c r="AO20" i="1"/>
  <c r="AN20" i="1"/>
  <c r="AM20" i="1"/>
  <c r="AL20" i="1"/>
  <c r="AK20" i="1"/>
  <c r="AJ20" i="1"/>
  <c r="AI20" i="1"/>
  <c r="AH20" i="1"/>
  <c r="AG20" i="1"/>
  <c r="AF20" i="1"/>
  <c r="AE20" i="1"/>
  <c r="AD20" i="1"/>
  <c r="AC20" i="1"/>
  <c r="AB20" i="1"/>
  <c r="AA20" i="1"/>
  <c r="Z20" i="1"/>
  <c r="Y20" i="1"/>
  <c r="X20" i="1"/>
  <c r="W20" i="1"/>
  <c r="V20" i="1"/>
  <c r="U20" i="1"/>
  <c r="T20" i="1"/>
  <c r="S20" i="1"/>
  <c r="R20" i="1"/>
  <c r="Q20" i="1"/>
  <c r="P20" i="1"/>
  <c r="O20" i="1"/>
  <c r="N20" i="1"/>
  <c r="M20" i="1"/>
  <c r="L20" i="1"/>
  <c r="K20" i="1"/>
  <c r="J20" i="1"/>
  <c r="I20" i="1"/>
  <c r="H20" i="1"/>
  <c r="G20" i="1"/>
  <c r="F20" i="1"/>
  <c r="E20" i="1"/>
  <c r="D20" i="1"/>
  <c r="C20" i="1"/>
  <c r="B20" i="1"/>
  <c r="BL17" i="2" l="1"/>
  <c r="BK17" i="2"/>
  <c r="BJ17" i="2"/>
  <c r="BI17" i="2"/>
  <c r="BH17" i="2"/>
  <c r="BG17" i="2"/>
  <c r="BF17" i="2"/>
  <c r="BE17" i="2"/>
  <c r="BD17" i="2"/>
  <c r="BC17" i="2"/>
  <c r="BB17" i="2"/>
  <c r="BA17" i="2"/>
  <c r="AZ17" i="2"/>
  <c r="AY17" i="2"/>
  <c r="AX17" i="2"/>
  <c r="AW17" i="2"/>
  <c r="AV17" i="2"/>
  <c r="AU17" i="2"/>
  <c r="AT17" i="2"/>
  <c r="AS17" i="2"/>
  <c r="AR17" i="2"/>
  <c r="AQ17" i="2"/>
  <c r="AP17" i="2"/>
  <c r="AO17" i="2"/>
  <c r="AN17" i="2"/>
  <c r="AM17" i="2"/>
  <c r="AL17" i="2"/>
  <c r="AK17" i="2"/>
  <c r="AJ17" i="2"/>
  <c r="AI17" i="2"/>
  <c r="AH17" i="2"/>
  <c r="AG17" i="2"/>
  <c r="AF17" i="2"/>
  <c r="AE17" i="2"/>
  <c r="AD17" i="2"/>
  <c r="AC17" i="2"/>
  <c r="AB17" i="2"/>
  <c r="AA17" i="2"/>
  <c r="Z17" i="2"/>
  <c r="Y17" i="2"/>
  <c r="X17" i="2"/>
  <c r="W17" i="2"/>
  <c r="V17" i="2"/>
  <c r="U17" i="2"/>
  <c r="T17" i="2"/>
  <c r="S17" i="2"/>
  <c r="R17" i="2"/>
  <c r="Q17" i="2"/>
  <c r="P17" i="2"/>
  <c r="O17" i="2"/>
  <c r="N17" i="2"/>
  <c r="M17" i="2"/>
  <c r="L17" i="2"/>
  <c r="K17" i="2"/>
  <c r="J17" i="2"/>
  <c r="I17" i="2"/>
  <c r="H17" i="2"/>
  <c r="G17" i="2"/>
  <c r="F17" i="2"/>
  <c r="E17" i="2"/>
  <c r="D17" i="2"/>
  <c r="C17" i="2"/>
  <c r="B17" i="2"/>
  <c r="CQ19" i="1"/>
  <c r="CP19" i="1"/>
  <c r="CO19" i="1"/>
  <c r="CN19" i="1"/>
  <c r="CM19" i="1"/>
  <c r="CL19" i="1"/>
  <c r="CK19" i="1"/>
  <c r="CJ19" i="1"/>
  <c r="CI19" i="1"/>
  <c r="CH19" i="1"/>
  <c r="CG19" i="1"/>
  <c r="CF19" i="1"/>
  <c r="CE19" i="1"/>
  <c r="CD19" i="1"/>
  <c r="CC19" i="1"/>
  <c r="CB19" i="1"/>
  <c r="CA19" i="1"/>
  <c r="BZ19" i="1"/>
  <c r="BY19" i="1"/>
  <c r="BX19" i="1"/>
  <c r="BW19" i="1"/>
  <c r="BV19" i="1"/>
  <c r="BU19" i="1"/>
  <c r="BT19" i="1"/>
  <c r="BS19" i="1"/>
  <c r="BR19" i="1"/>
  <c r="BQ19" i="1"/>
  <c r="BP19" i="1"/>
  <c r="BO19" i="1"/>
  <c r="BN19" i="1"/>
  <c r="BM19" i="1"/>
  <c r="BL19" i="1"/>
  <c r="BK19" i="1"/>
  <c r="BJ19" i="1"/>
  <c r="BI19" i="1"/>
  <c r="BH19" i="1"/>
  <c r="BG19" i="1"/>
  <c r="BF19" i="1"/>
  <c r="BE19" i="1"/>
  <c r="BD19" i="1"/>
  <c r="BC19" i="1"/>
  <c r="BB19" i="1"/>
  <c r="BA19" i="1"/>
  <c r="AZ19" i="1"/>
  <c r="AY19" i="1"/>
  <c r="AX19" i="1"/>
  <c r="AW19" i="1"/>
  <c r="AV19" i="1"/>
  <c r="AU19" i="1"/>
  <c r="AT19" i="1"/>
  <c r="AS19" i="1"/>
  <c r="AR19" i="1"/>
  <c r="AQ19" i="1"/>
  <c r="AP19" i="1"/>
  <c r="AO19" i="1"/>
  <c r="AN19" i="1"/>
  <c r="AM19" i="1"/>
  <c r="AL19" i="1"/>
  <c r="AK19" i="1"/>
  <c r="AJ19" i="1"/>
  <c r="AI19" i="1"/>
  <c r="AH19" i="1"/>
  <c r="AG19" i="1"/>
  <c r="AF19" i="1"/>
  <c r="AE19" i="1"/>
  <c r="AD19" i="1"/>
  <c r="AC19" i="1"/>
  <c r="AB19" i="1"/>
  <c r="AA19" i="1"/>
  <c r="Z19" i="1"/>
  <c r="Y19" i="1"/>
  <c r="X19" i="1"/>
  <c r="W19" i="1"/>
  <c r="V19" i="1"/>
  <c r="U19" i="1"/>
  <c r="T19" i="1"/>
  <c r="S19" i="1"/>
  <c r="R19" i="1"/>
  <c r="Q19" i="1"/>
  <c r="P19" i="1"/>
  <c r="O19" i="1"/>
  <c r="N19" i="1"/>
  <c r="M19" i="1"/>
  <c r="L19" i="1"/>
  <c r="K19" i="1"/>
  <c r="J19" i="1"/>
  <c r="I19" i="1"/>
  <c r="H19" i="1"/>
  <c r="G19" i="1"/>
  <c r="F19" i="1"/>
  <c r="E19" i="1"/>
  <c r="D19" i="1"/>
  <c r="C19" i="1"/>
  <c r="B19" i="1"/>
  <c r="BL16" i="2"/>
  <c r="BK16" i="2"/>
  <c r="BJ16" i="2"/>
  <c r="BI16" i="2"/>
  <c r="BH16" i="2"/>
  <c r="BG16" i="2"/>
  <c r="BF16" i="2"/>
  <c r="BE16" i="2"/>
  <c r="BD16" i="2"/>
  <c r="BC16" i="2"/>
  <c r="BB16" i="2"/>
  <c r="BA16" i="2"/>
  <c r="AZ16" i="2"/>
  <c r="AY16" i="2"/>
  <c r="AX16" i="2"/>
  <c r="AW16" i="2"/>
  <c r="AV16" i="2"/>
  <c r="AU16" i="2"/>
  <c r="AT16" i="2"/>
  <c r="AS16" i="2"/>
  <c r="AR16" i="2"/>
  <c r="AQ16" i="2"/>
  <c r="AP16" i="2"/>
  <c r="AO16" i="2"/>
  <c r="AN16" i="2"/>
  <c r="AM16" i="2"/>
  <c r="AL16" i="2"/>
  <c r="AK16" i="2"/>
  <c r="AJ16" i="2"/>
  <c r="AI16" i="2"/>
  <c r="AH16" i="2"/>
  <c r="AG16" i="2"/>
  <c r="AF16" i="2"/>
  <c r="AE16" i="2"/>
  <c r="AD16" i="2"/>
  <c r="AC16" i="2"/>
  <c r="AB16" i="2"/>
  <c r="AA16" i="2"/>
  <c r="Z16" i="2"/>
  <c r="Y16" i="2"/>
  <c r="X16" i="2"/>
  <c r="W16" i="2"/>
  <c r="V16" i="2"/>
  <c r="U16" i="2"/>
  <c r="T16" i="2"/>
  <c r="S16" i="2"/>
  <c r="R16" i="2"/>
  <c r="Q16" i="2"/>
  <c r="P16" i="2"/>
  <c r="O16" i="2"/>
  <c r="N16" i="2"/>
  <c r="M16" i="2"/>
  <c r="L16" i="2"/>
  <c r="K16" i="2"/>
  <c r="J16" i="2"/>
  <c r="I16" i="2"/>
  <c r="H16" i="2"/>
  <c r="G16" i="2"/>
  <c r="F16" i="2"/>
  <c r="E16" i="2"/>
  <c r="D16" i="2"/>
  <c r="C16" i="2"/>
  <c r="B16" i="2"/>
  <c r="CQ18" i="1"/>
  <c r="CP18" i="1"/>
  <c r="CO18" i="1"/>
  <c r="CN18" i="1"/>
  <c r="CM18" i="1"/>
  <c r="CL18" i="1"/>
  <c r="CK18" i="1"/>
  <c r="CJ18" i="1"/>
  <c r="CI18" i="1"/>
  <c r="CH18" i="1"/>
  <c r="CG18" i="1"/>
  <c r="CF18" i="1"/>
  <c r="CE18" i="1"/>
  <c r="CD18" i="1"/>
  <c r="CC18" i="1"/>
  <c r="CB18" i="1"/>
  <c r="CA18" i="1"/>
  <c r="BZ18" i="1"/>
  <c r="BY18" i="1"/>
  <c r="BX18" i="1"/>
  <c r="BW18" i="1"/>
  <c r="BV18" i="1"/>
  <c r="BU18" i="1"/>
  <c r="BT18" i="1"/>
  <c r="BS18" i="1"/>
  <c r="BR18" i="1"/>
  <c r="BQ18" i="1"/>
  <c r="BP18" i="1"/>
  <c r="BO18" i="1"/>
  <c r="BN18" i="1"/>
  <c r="BM18" i="1"/>
  <c r="BL18" i="1"/>
  <c r="BK18" i="1"/>
  <c r="BJ18" i="1"/>
  <c r="BI18" i="1"/>
  <c r="BH18" i="1"/>
  <c r="BG18" i="1"/>
  <c r="BF18" i="1"/>
  <c r="BE18" i="1"/>
  <c r="BD18" i="1"/>
  <c r="BC18" i="1"/>
  <c r="BB18" i="1"/>
  <c r="BA18" i="1"/>
  <c r="AZ18" i="1"/>
  <c r="AY18" i="1"/>
  <c r="AX18" i="1"/>
  <c r="AW18" i="1"/>
  <c r="AV18" i="1"/>
  <c r="AU18" i="1"/>
  <c r="AT18" i="1"/>
  <c r="AS18" i="1"/>
  <c r="AR18" i="1"/>
  <c r="AQ18" i="1"/>
  <c r="AP18" i="1"/>
  <c r="AO18" i="1"/>
  <c r="AN18" i="1"/>
  <c r="AM18" i="1"/>
  <c r="AL18" i="1"/>
  <c r="AK18" i="1"/>
  <c r="AJ18" i="1"/>
  <c r="AI18" i="1"/>
  <c r="AH18" i="1"/>
  <c r="AG18" i="1"/>
  <c r="AF18" i="1"/>
  <c r="AE18" i="1"/>
  <c r="AD18" i="1"/>
  <c r="AC18" i="1"/>
  <c r="AB18" i="1"/>
  <c r="AA18" i="1"/>
  <c r="Z18" i="1"/>
  <c r="Y18" i="1"/>
  <c r="X18" i="1"/>
  <c r="W18" i="1"/>
  <c r="V18" i="1"/>
  <c r="U18" i="1"/>
  <c r="T18" i="1"/>
  <c r="S18" i="1"/>
  <c r="R18" i="1"/>
  <c r="Q18" i="1"/>
  <c r="P18" i="1"/>
  <c r="O18" i="1"/>
  <c r="N18" i="1"/>
  <c r="M18" i="1"/>
  <c r="L18" i="1"/>
  <c r="K18" i="1"/>
  <c r="J18" i="1"/>
  <c r="I18" i="1"/>
  <c r="H18" i="1"/>
  <c r="G18" i="1"/>
  <c r="F18" i="1"/>
  <c r="E18" i="1"/>
  <c r="D18" i="1"/>
  <c r="C18" i="1"/>
  <c r="B18" i="1"/>
  <c r="BL15" i="2" l="1"/>
  <c r="BK15" i="2"/>
  <c r="BJ15" i="2"/>
  <c r="BI15" i="2"/>
  <c r="BH15" i="2"/>
  <c r="BG15" i="2"/>
  <c r="BF15" i="2"/>
  <c r="BE15" i="2"/>
  <c r="BD15" i="2"/>
  <c r="BC15" i="2"/>
  <c r="BB15" i="2"/>
  <c r="BA15" i="2"/>
  <c r="AZ15" i="2"/>
  <c r="AY15" i="2"/>
  <c r="AX15" i="2"/>
  <c r="AW15" i="2"/>
  <c r="AV15" i="2"/>
  <c r="AU15" i="2"/>
  <c r="AT15" i="2"/>
  <c r="AS15" i="2"/>
  <c r="AR15" i="2"/>
  <c r="AQ15" i="2"/>
  <c r="AP15" i="2"/>
  <c r="AO15" i="2"/>
  <c r="AN15" i="2"/>
  <c r="AM15" i="2"/>
  <c r="AL15" i="2"/>
  <c r="AK15" i="2"/>
  <c r="AJ15" i="2"/>
  <c r="AI15" i="2"/>
  <c r="AH15" i="2"/>
  <c r="AG15" i="2"/>
  <c r="AF15" i="2"/>
  <c r="AE15" i="2"/>
  <c r="AD15" i="2"/>
  <c r="AC15" i="2"/>
  <c r="AB15" i="2"/>
  <c r="AA15" i="2"/>
  <c r="Z15" i="2"/>
  <c r="Y15" i="2"/>
  <c r="X15" i="2"/>
  <c r="W15" i="2"/>
  <c r="V15" i="2"/>
  <c r="U15" i="2"/>
  <c r="T15" i="2"/>
  <c r="S15" i="2"/>
  <c r="R15" i="2"/>
  <c r="Q15" i="2"/>
  <c r="P15" i="2"/>
  <c r="O15" i="2"/>
  <c r="N15" i="2"/>
  <c r="M15" i="2"/>
  <c r="L15" i="2"/>
  <c r="K15" i="2"/>
  <c r="J15" i="2"/>
  <c r="I15" i="2"/>
  <c r="H15" i="2"/>
  <c r="G15" i="2"/>
  <c r="F15" i="2"/>
  <c r="E15" i="2"/>
  <c r="D15" i="2"/>
  <c r="C15" i="2"/>
  <c r="B15" i="2"/>
  <c r="CQ17" i="1"/>
  <c r="CP17" i="1"/>
  <c r="CO17" i="1"/>
  <c r="CN17" i="1"/>
  <c r="CM17" i="1"/>
  <c r="CL17" i="1"/>
  <c r="CK17" i="1"/>
  <c r="CJ17" i="1"/>
  <c r="CI17" i="1"/>
  <c r="CH17" i="1"/>
  <c r="CG17" i="1"/>
  <c r="CF17" i="1"/>
  <c r="CE17" i="1"/>
  <c r="CD17" i="1"/>
  <c r="CC17" i="1"/>
  <c r="CB17" i="1"/>
  <c r="CA17" i="1"/>
  <c r="BZ17" i="1"/>
  <c r="BY17" i="1"/>
  <c r="BX17" i="1"/>
  <c r="BW17" i="1"/>
  <c r="BV17" i="1"/>
  <c r="BU17" i="1"/>
  <c r="BT17" i="1"/>
  <c r="BS17" i="1"/>
  <c r="BR17" i="1"/>
  <c r="BQ17" i="1"/>
  <c r="BP17" i="1"/>
  <c r="BO17" i="1"/>
  <c r="BN17" i="1"/>
  <c r="BM17" i="1"/>
  <c r="BL17" i="1"/>
  <c r="BK17" i="1"/>
  <c r="BJ17" i="1"/>
  <c r="BI17" i="1"/>
  <c r="BH17" i="1"/>
  <c r="BG17" i="1"/>
  <c r="BF17" i="1"/>
  <c r="BE17" i="1"/>
  <c r="BD17" i="1"/>
  <c r="BC17" i="1"/>
  <c r="BB17" i="1"/>
  <c r="BA17" i="1"/>
  <c r="AZ17" i="1"/>
  <c r="AY17" i="1"/>
  <c r="AX17" i="1"/>
  <c r="AW17" i="1"/>
  <c r="AV17" i="1"/>
  <c r="AU17" i="1"/>
  <c r="AT17" i="1"/>
  <c r="AS17" i="1"/>
  <c r="AR17" i="1"/>
  <c r="AQ17" i="1"/>
  <c r="AP17" i="1"/>
  <c r="AO17" i="1"/>
  <c r="AN17" i="1"/>
  <c r="AM17" i="1"/>
  <c r="AL17" i="1"/>
  <c r="AK17" i="1"/>
  <c r="AJ17" i="1"/>
  <c r="AI17" i="1"/>
  <c r="AH17" i="1"/>
  <c r="AG17" i="1"/>
  <c r="AF17" i="1"/>
  <c r="AE17" i="1"/>
  <c r="AD17" i="1"/>
  <c r="AC17" i="1"/>
  <c r="AB17" i="1"/>
  <c r="AA17" i="1"/>
  <c r="Z17" i="1"/>
  <c r="Y17" i="1"/>
  <c r="X17" i="1"/>
  <c r="W17" i="1"/>
  <c r="V17" i="1"/>
  <c r="U17" i="1"/>
  <c r="T17" i="1"/>
  <c r="S17" i="1"/>
  <c r="R17" i="1"/>
  <c r="Q17" i="1"/>
  <c r="P17" i="1"/>
  <c r="O17" i="1"/>
  <c r="N17" i="1"/>
  <c r="M17" i="1"/>
  <c r="L17" i="1"/>
  <c r="K17" i="1"/>
  <c r="J17" i="1"/>
  <c r="I17" i="1"/>
  <c r="H17" i="1"/>
  <c r="G17" i="1"/>
  <c r="F17" i="1"/>
  <c r="E17" i="1"/>
  <c r="D17" i="1"/>
  <c r="C17" i="1"/>
  <c r="B17" i="1"/>
  <c r="BL14" i="2"/>
  <c r="BK14" i="2"/>
  <c r="BJ14" i="2"/>
  <c r="BI14" i="2"/>
  <c r="BH14" i="2"/>
  <c r="BG14" i="2"/>
  <c r="BF14" i="2"/>
  <c r="BE14" i="2"/>
  <c r="BD14" i="2"/>
  <c r="BC14" i="2"/>
  <c r="BB14" i="2"/>
  <c r="BA14" i="2"/>
  <c r="AZ14" i="2"/>
  <c r="AY14" i="2"/>
  <c r="AX14" i="2"/>
  <c r="AW14" i="2"/>
  <c r="AV14" i="2"/>
  <c r="AU14" i="2"/>
  <c r="AT14" i="2"/>
  <c r="AS14" i="2"/>
  <c r="AR14" i="2"/>
  <c r="AQ14" i="2"/>
  <c r="AP14" i="2"/>
  <c r="AO14" i="2"/>
  <c r="AN14" i="2"/>
  <c r="AM14" i="2"/>
  <c r="AL14" i="2"/>
  <c r="AK14" i="2"/>
  <c r="AJ14" i="2"/>
  <c r="AI14" i="2"/>
  <c r="AH14" i="2"/>
  <c r="AG14" i="2"/>
  <c r="AF14" i="2"/>
  <c r="AE14" i="2"/>
  <c r="AD14" i="2"/>
  <c r="AC14" i="2"/>
  <c r="AB14" i="2"/>
  <c r="AA14" i="2"/>
  <c r="Z14" i="2"/>
  <c r="Y14" i="2"/>
  <c r="X14" i="2"/>
  <c r="W14" i="2"/>
  <c r="V14" i="2"/>
  <c r="U14" i="2"/>
  <c r="T14" i="2"/>
  <c r="S14" i="2"/>
  <c r="R14" i="2"/>
  <c r="Q14" i="2"/>
  <c r="P14" i="2"/>
  <c r="O14" i="2"/>
  <c r="N14" i="2"/>
  <c r="M14" i="2"/>
  <c r="L14" i="2"/>
  <c r="K14" i="2"/>
  <c r="J14" i="2"/>
  <c r="I14" i="2"/>
  <c r="H14" i="2"/>
  <c r="G14" i="2"/>
  <c r="F14" i="2"/>
  <c r="E14" i="2"/>
  <c r="D14" i="2"/>
  <c r="C14" i="2"/>
  <c r="B14" i="2"/>
  <c r="CQ16" i="1"/>
  <c r="CP16" i="1"/>
  <c r="CO16" i="1"/>
  <c r="CN16" i="1"/>
  <c r="CM16" i="1"/>
  <c r="CL16" i="1"/>
  <c r="CK16" i="1"/>
  <c r="CJ16" i="1"/>
  <c r="CI16" i="1"/>
  <c r="CH16" i="1"/>
  <c r="CG16" i="1"/>
  <c r="CF16" i="1"/>
  <c r="CE16" i="1"/>
  <c r="CD16" i="1"/>
  <c r="CC16" i="1"/>
  <c r="CB16" i="1"/>
  <c r="CA16" i="1"/>
  <c r="BZ16" i="1"/>
  <c r="BY16" i="1"/>
  <c r="BX16" i="1"/>
  <c r="BW16" i="1"/>
  <c r="BV16" i="1"/>
  <c r="BU16" i="1"/>
  <c r="BT16" i="1"/>
  <c r="BS16" i="1"/>
  <c r="BR16" i="1"/>
  <c r="BQ16" i="1"/>
  <c r="BP16" i="1"/>
  <c r="BO16" i="1"/>
  <c r="BN16" i="1"/>
  <c r="BM16" i="1"/>
  <c r="BL16" i="1"/>
  <c r="BK16" i="1"/>
  <c r="BJ16" i="1"/>
  <c r="BI16" i="1"/>
  <c r="BH16" i="1"/>
  <c r="BG16" i="1"/>
  <c r="BF16" i="1"/>
  <c r="BE16" i="1"/>
  <c r="BD16" i="1"/>
  <c r="BC16" i="1"/>
  <c r="BB16" i="1"/>
  <c r="BA16" i="1"/>
  <c r="AZ16" i="1"/>
  <c r="AY16" i="1"/>
  <c r="AX16" i="1"/>
  <c r="AW16" i="1"/>
  <c r="AV16" i="1"/>
  <c r="AU16" i="1"/>
  <c r="AT16" i="1"/>
  <c r="AS16" i="1"/>
  <c r="AR16" i="1"/>
  <c r="AQ16" i="1"/>
  <c r="AP16" i="1"/>
  <c r="AO16" i="1"/>
  <c r="AN16" i="1"/>
  <c r="AM16" i="1"/>
  <c r="AL16" i="1"/>
  <c r="AK16" i="1"/>
  <c r="AJ16" i="1"/>
  <c r="AI16" i="1"/>
  <c r="AH16" i="1"/>
  <c r="AG16" i="1"/>
  <c r="AF16" i="1"/>
  <c r="AE16" i="1"/>
  <c r="AD16" i="1"/>
  <c r="AC16" i="1"/>
  <c r="AB16" i="1"/>
  <c r="AA16" i="1"/>
  <c r="Z16" i="1"/>
  <c r="Y16" i="1"/>
  <c r="X16" i="1"/>
  <c r="W16" i="1"/>
  <c r="V16" i="1"/>
  <c r="U16" i="1"/>
  <c r="T16" i="1"/>
  <c r="S16" i="1"/>
  <c r="R16" i="1"/>
  <c r="Q16" i="1"/>
  <c r="P16" i="1"/>
  <c r="O16" i="1"/>
  <c r="N16" i="1"/>
  <c r="M16" i="1"/>
  <c r="L16" i="1"/>
  <c r="K16" i="1"/>
  <c r="J16" i="1"/>
  <c r="I16" i="1"/>
  <c r="H16" i="1"/>
  <c r="G16" i="1"/>
  <c r="F16" i="1"/>
  <c r="E16" i="1"/>
  <c r="D16" i="1"/>
  <c r="C16" i="1"/>
  <c r="B16" i="1"/>
  <c r="BL13" i="2" l="1"/>
  <c r="BK13" i="2"/>
  <c r="BJ13" i="2"/>
  <c r="BI13" i="2"/>
  <c r="BH13" i="2"/>
  <c r="BG13" i="2"/>
  <c r="BF13" i="2"/>
  <c r="BE13" i="2"/>
  <c r="BD13" i="2"/>
  <c r="BC13" i="2"/>
  <c r="BB13" i="2"/>
  <c r="BA13" i="2"/>
  <c r="AZ13" i="2"/>
  <c r="AY13" i="2"/>
  <c r="AX13" i="2"/>
  <c r="AW13" i="2"/>
  <c r="AV13" i="2"/>
  <c r="AU13" i="2"/>
  <c r="AT13" i="2"/>
  <c r="AS13" i="2"/>
  <c r="AR13" i="2"/>
  <c r="AQ13" i="2"/>
  <c r="AP13" i="2"/>
  <c r="AO13" i="2"/>
  <c r="AN13" i="2"/>
  <c r="AM13" i="2"/>
  <c r="AL13" i="2"/>
  <c r="AK13" i="2"/>
  <c r="AJ13" i="2"/>
  <c r="AI13" i="2"/>
  <c r="AH13" i="2"/>
  <c r="AG13" i="2"/>
  <c r="AF13" i="2"/>
  <c r="AE13" i="2"/>
  <c r="AD13" i="2"/>
  <c r="AC13" i="2"/>
  <c r="AB13" i="2"/>
  <c r="AA13" i="2"/>
  <c r="Z13" i="2"/>
  <c r="Y13" i="2"/>
  <c r="X13" i="2"/>
  <c r="W13" i="2"/>
  <c r="V13" i="2"/>
  <c r="U13" i="2"/>
  <c r="T13" i="2"/>
  <c r="S13" i="2"/>
  <c r="R13" i="2"/>
  <c r="Q13" i="2"/>
  <c r="P13" i="2"/>
  <c r="O13" i="2"/>
  <c r="N13" i="2"/>
  <c r="M13" i="2"/>
  <c r="L13" i="2"/>
  <c r="K13" i="2"/>
  <c r="J13" i="2"/>
  <c r="I13" i="2"/>
  <c r="H13" i="2"/>
  <c r="G13" i="2"/>
  <c r="F13" i="2"/>
  <c r="E13" i="2"/>
  <c r="D13" i="2"/>
  <c r="C13" i="2"/>
  <c r="B13" i="2"/>
  <c r="CQ15" i="1"/>
  <c r="CP15" i="1"/>
  <c r="CO15" i="1"/>
  <c r="CN15" i="1"/>
  <c r="CM15" i="1"/>
  <c r="CL15" i="1"/>
  <c r="CK15" i="1"/>
  <c r="CJ15" i="1"/>
  <c r="CI15" i="1"/>
  <c r="CH15" i="1"/>
  <c r="CG15" i="1"/>
  <c r="CF15" i="1"/>
  <c r="CE15" i="1"/>
  <c r="CD15" i="1"/>
  <c r="CC15" i="1"/>
  <c r="CB15" i="1"/>
  <c r="CA15" i="1"/>
  <c r="BZ15" i="1"/>
  <c r="BY15" i="1"/>
  <c r="BX15" i="1"/>
  <c r="BW15" i="1"/>
  <c r="BV15" i="1"/>
  <c r="BU15" i="1"/>
  <c r="BT15" i="1"/>
  <c r="BS15" i="1"/>
  <c r="BR15" i="1"/>
  <c r="BQ15" i="1"/>
  <c r="BP15" i="1"/>
  <c r="BO15" i="1"/>
  <c r="BN15" i="1"/>
  <c r="BM15" i="1"/>
  <c r="BL15" i="1"/>
  <c r="BK15" i="1"/>
  <c r="BJ15" i="1"/>
  <c r="BI15" i="1"/>
  <c r="BH15" i="1"/>
  <c r="BG15" i="1"/>
  <c r="BF15" i="1"/>
  <c r="BE15" i="1"/>
  <c r="BD15" i="1"/>
  <c r="BC15" i="1"/>
  <c r="BB15" i="1"/>
  <c r="BA15" i="1"/>
  <c r="AZ15" i="1"/>
  <c r="AY15" i="1"/>
  <c r="AX15" i="1"/>
  <c r="AW15" i="1"/>
  <c r="AV15" i="1"/>
  <c r="AU15" i="1"/>
  <c r="AT15" i="1"/>
  <c r="AS15" i="1"/>
  <c r="AR15" i="1"/>
  <c r="AQ15" i="1"/>
  <c r="AP15" i="1"/>
  <c r="AO15" i="1"/>
  <c r="AN15" i="1"/>
  <c r="AM15" i="1"/>
  <c r="AL15" i="1"/>
  <c r="AK15" i="1"/>
  <c r="AJ15" i="1"/>
  <c r="AI15" i="1"/>
  <c r="AH15" i="1"/>
  <c r="AG15" i="1"/>
  <c r="AF15" i="1"/>
  <c r="AE15" i="1"/>
  <c r="AD15" i="1"/>
  <c r="AC15" i="1"/>
  <c r="AB15" i="1"/>
  <c r="AA15" i="1"/>
  <c r="Z15" i="1"/>
  <c r="Y15" i="1"/>
  <c r="X15" i="1"/>
  <c r="W15" i="1"/>
  <c r="V15" i="1"/>
  <c r="U15" i="1"/>
  <c r="T15" i="1"/>
  <c r="S15" i="1"/>
  <c r="R15" i="1"/>
  <c r="Q15" i="1"/>
  <c r="P15" i="1"/>
  <c r="O15" i="1"/>
  <c r="N15" i="1"/>
  <c r="M15" i="1"/>
  <c r="L15" i="1"/>
  <c r="K15" i="1"/>
  <c r="J15" i="1"/>
  <c r="I15" i="1"/>
  <c r="H15" i="1"/>
  <c r="G15" i="1"/>
  <c r="F15" i="1"/>
  <c r="E15" i="1"/>
  <c r="D15" i="1"/>
  <c r="C15" i="1"/>
  <c r="B15" i="1"/>
  <c r="BL12" i="2" l="1"/>
  <c r="BK12" i="2"/>
  <c r="BJ12" i="2"/>
  <c r="BI12" i="2"/>
  <c r="BH12" i="2"/>
  <c r="BG12" i="2"/>
  <c r="BF12" i="2"/>
  <c r="BE12" i="2"/>
  <c r="BD12" i="2"/>
  <c r="BC12" i="2"/>
  <c r="BB12" i="2"/>
  <c r="BA12" i="2"/>
  <c r="AZ12" i="2"/>
  <c r="AY12" i="2"/>
  <c r="AX12" i="2"/>
  <c r="AW12" i="2"/>
  <c r="AV12" i="2"/>
  <c r="AU12" i="2"/>
  <c r="AT12" i="2"/>
  <c r="AS12" i="2"/>
  <c r="AR12" i="2"/>
  <c r="AQ12" i="2"/>
  <c r="AP12" i="2"/>
  <c r="AO12" i="2"/>
  <c r="AN12" i="2"/>
  <c r="AM12" i="2"/>
  <c r="AL12" i="2"/>
  <c r="AK12" i="2"/>
  <c r="AJ12" i="2"/>
  <c r="AI12" i="2"/>
  <c r="AH12" i="2"/>
  <c r="AG12" i="2"/>
  <c r="AF12" i="2"/>
  <c r="AE12" i="2"/>
  <c r="AD12" i="2"/>
  <c r="AC12" i="2"/>
  <c r="AB12" i="2"/>
  <c r="AA12" i="2"/>
  <c r="Z12" i="2"/>
  <c r="Y12" i="2"/>
  <c r="X12" i="2"/>
  <c r="W12" i="2"/>
  <c r="V12" i="2"/>
  <c r="U12" i="2"/>
  <c r="T12" i="2"/>
  <c r="S12" i="2"/>
  <c r="R12" i="2"/>
  <c r="Q12" i="2"/>
  <c r="P12" i="2"/>
  <c r="O12" i="2"/>
  <c r="N12" i="2"/>
  <c r="M12" i="2"/>
  <c r="L12" i="2"/>
  <c r="K12" i="2"/>
  <c r="J12" i="2"/>
  <c r="I12" i="2"/>
  <c r="H12" i="2"/>
  <c r="G12" i="2"/>
  <c r="F12" i="2"/>
  <c r="E12" i="2"/>
  <c r="D12" i="2"/>
  <c r="C12" i="2"/>
  <c r="B12" i="2"/>
  <c r="CQ14" i="1"/>
  <c r="CP14" i="1"/>
  <c r="CO14" i="1"/>
  <c r="CN14" i="1"/>
  <c r="CM14" i="1"/>
  <c r="CL14" i="1"/>
  <c r="CK14" i="1"/>
  <c r="CJ14" i="1"/>
  <c r="CI14" i="1"/>
  <c r="CH14" i="1"/>
  <c r="CG14" i="1"/>
  <c r="CF14" i="1"/>
  <c r="CE14" i="1"/>
  <c r="CD14" i="1"/>
  <c r="CC14" i="1"/>
  <c r="CB14" i="1"/>
  <c r="CA14" i="1"/>
  <c r="BZ14" i="1"/>
  <c r="BY14" i="1"/>
  <c r="BX14" i="1"/>
  <c r="BW14" i="1"/>
  <c r="BV14" i="1"/>
  <c r="BU14" i="1"/>
  <c r="BT14" i="1"/>
  <c r="BS14" i="1"/>
  <c r="BR14" i="1"/>
  <c r="BQ14" i="1"/>
  <c r="BP14" i="1"/>
  <c r="BO14" i="1"/>
  <c r="BN14" i="1"/>
  <c r="BM14" i="1"/>
  <c r="BL14" i="1"/>
  <c r="BK14" i="1"/>
  <c r="BJ14" i="1"/>
  <c r="BI14" i="1"/>
  <c r="BH14" i="1"/>
  <c r="BG14" i="1"/>
  <c r="BF14" i="1"/>
  <c r="BE14" i="1"/>
  <c r="BD14" i="1"/>
  <c r="BC14" i="1"/>
  <c r="BB14" i="1"/>
  <c r="BA14" i="1"/>
  <c r="AZ14" i="1"/>
  <c r="AY14" i="1"/>
  <c r="AX14" i="1"/>
  <c r="AW14" i="1"/>
  <c r="AV14" i="1"/>
  <c r="AU14" i="1"/>
  <c r="AT14" i="1"/>
  <c r="AS14" i="1"/>
  <c r="AR14" i="1"/>
  <c r="AQ14" i="1"/>
  <c r="AP14" i="1"/>
  <c r="AO14" i="1"/>
  <c r="AN14" i="1"/>
  <c r="AM14" i="1"/>
  <c r="AL14" i="1"/>
  <c r="AK14" i="1"/>
  <c r="AJ14" i="1"/>
  <c r="AI14" i="1"/>
  <c r="AH14" i="1"/>
  <c r="AG14" i="1"/>
  <c r="AF14" i="1"/>
  <c r="AE14" i="1"/>
  <c r="AD14" i="1"/>
  <c r="AC14" i="1"/>
  <c r="AB14" i="1"/>
  <c r="AA14" i="1"/>
  <c r="Z14" i="1"/>
  <c r="Y14" i="1"/>
  <c r="X14" i="1"/>
  <c r="W14" i="1"/>
  <c r="V14" i="1"/>
  <c r="U14" i="1"/>
  <c r="T14" i="1"/>
  <c r="S14" i="1"/>
  <c r="R14" i="1"/>
  <c r="Q14" i="1"/>
  <c r="P14" i="1"/>
  <c r="O14" i="1"/>
  <c r="N14" i="1"/>
  <c r="M14" i="1"/>
  <c r="L14" i="1"/>
  <c r="K14" i="1"/>
  <c r="J14" i="1"/>
  <c r="I14" i="1"/>
  <c r="H14" i="1"/>
  <c r="G14" i="1"/>
  <c r="F14" i="1"/>
  <c r="E14" i="1"/>
  <c r="D14" i="1"/>
  <c r="C14" i="1"/>
  <c r="B14" i="1"/>
  <c r="BL11" i="2" l="1"/>
  <c r="BK11" i="2"/>
  <c r="BJ11" i="2"/>
  <c r="BI11" i="2"/>
  <c r="BH11" i="2"/>
  <c r="BG11" i="2"/>
  <c r="BF11" i="2"/>
  <c r="BE11" i="2"/>
  <c r="BD11" i="2"/>
  <c r="BC11" i="2"/>
  <c r="BB11" i="2"/>
  <c r="BA11" i="2"/>
  <c r="AZ11" i="2"/>
  <c r="AY11" i="2"/>
  <c r="AX11" i="2"/>
  <c r="AW11" i="2"/>
  <c r="AV11" i="2"/>
  <c r="AU11" i="2"/>
  <c r="AT11" i="2"/>
  <c r="AS11" i="2"/>
  <c r="AR11" i="2"/>
  <c r="AQ11" i="2"/>
  <c r="AP11" i="2"/>
  <c r="AO11" i="2"/>
  <c r="AN11" i="2"/>
  <c r="AM11" i="2"/>
  <c r="AL11" i="2"/>
  <c r="AK11" i="2"/>
  <c r="AJ11" i="2"/>
  <c r="AI11" i="2"/>
  <c r="AH11" i="2"/>
  <c r="AG11" i="2"/>
  <c r="AF11" i="2"/>
  <c r="AE11" i="2"/>
  <c r="AD11" i="2"/>
  <c r="AC11" i="2"/>
  <c r="AB11" i="2"/>
  <c r="AA11" i="2"/>
  <c r="Z11" i="2"/>
  <c r="Y11" i="2"/>
  <c r="X11" i="2"/>
  <c r="W11" i="2"/>
  <c r="V11" i="2"/>
  <c r="U11" i="2"/>
  <c r="T11" i="2"/>
  <c r="S11" i="2"/>
  <c r="R11" i="2"/>
  <c r="Q11" i="2"/>
  <c r="P11" i="2"/>
  <c r="O11" i="2"/>
  <c r="N11" i="2"/>
  <c r="M11" i="2"/>
  <c r="L11" i="2"/>
  <c r="K11" i="2"/>
  <c r="J11" i="2"/>
  <c r="I11" i="2"/>
  <c r="H11" i="2"/>
  <c r="G11" i="2"/>
  <c r="F11" i="2"/>
  <c r="E11" i="2"/>
  <c r="D11" i="2"/>
  <c r="C11" i="2"/>
  <c r="B11" i="2"/>
  <c r="CQ13" i="1"/>
  <c r="CP13" i="1"/>
  <c r="CO13" i="1"/>
  <c r="CN13" i="1"/>
  <c r="CM13" i="1"/>
  <c r="CL13" i="1"/>
  <c r="CK13" i="1"/>
  <c r="CJ13" i="1"/>
  <c r="CI13" i="1"/>
  <c r="CH13" i="1"/>
  <c r="CG13" i="1"/>
  <c r="CF13" i="1"/>
  <c r="CE13" i="1"/>
  <c r="CD13" i="1"/>
  <c r="CC13" i="1"/>
  <c r="CB13" i="1"/>
  <c r="CA13" i="1"/>
  <c r="BZ13" i="1"/>
  <c r="BY13" i="1"/>
  <c r="BX13" i="1"/>
  <c r="BW13" i="1"/>
  <c r="BV13" i="1"/>
  <c r="BU13" i="1"/>
  <c r="BT13" i="1"/>
  <c r="BS13" i="1"/>
  <c r="BR13" i="1"/>
  <c r="BQ13" i="1"/>
  <c r="BP13" i="1"/>
  <c r="BO13" i="1"/>
  <c r="BN13" i="1"/>
  <c r="BM13" i="1"/>
  <c r="BL13" i="1"/>
  <c r="BK13" i="1"/>
  <c r="BJ13" i="1"/>
  <c r="BI13" i="1"/>
  <c r="BH13" i="1"/>
  <c r="BG13" i="1"/>
  <c r="BF13" i="1"/>
  <c r="BE13" i="1"/>
  <c r="BD13" i="1"/>
  <c r="BC13" i="1"/>
  <c r="BB13" i="1"/>
  <c r="BA13" i="1"/>
  <c r="AZ13" i="1"/>
  <c r="AY13" i="1"/>
  <c r="AX13" i="1"/>
  <c r="AW13" i="1"/>
  <c r="AV13" i="1"/>
  <c r="AU13" i="1"/>
  <c r="AT13" i="1"/>
  <c r="AS13" i="1"/>
  <c r="AR13" i="1"/>
  <c r="AQ13" i="1"/>
  <c r="AP13" i="1"/>
  <c r="AO13" i="1"/>
  <c r="AN13" i="1"/>
  <c r="AM13" i="1"/>
  <c r="AL13" i="1"/>
  <c r="AK13" i="1"/>
  <c r="AJ13" i="1"/>
  <c r="AI13" i="1"/>
  <c r="AH13" i="1"/>
  <c r="AG13" i="1"/>
  <c r="AF13" i="1"/>
  <c r="AE13" i="1"/>
  <c r="AD13" i="1"/>
  <c r="AC13" i="1"/>
  <c r="AB13" i="1"/>
  <c r="AA13" i="1"/>
  <c r="Z13" i="1"/>
  <c r="Y13" i="1"/>
  <c r="X13" i="1"/>
  <c r="W13" i="1"/>
  <c r="V13" i="1"/>
  <c r="U13" i="1"/>
  <c r="T13" i="1"/>
  <c r="S13" i="1"/>
  <c r="R13" i="1"/>
  <c r="Q13" i="1"/>
  <c r="P13" i="1"/>
  <c r="O13" i="1"/>
  <c r="N13" i="1"/>
  <c r="M13" i="1"/>
  <c r="L13" i="1"/>
  <c r="K13" i="1"/>
  <c r="J13" i="1"/>
  <c r="I13" i="1"/>
  <c r="H13" i="1"/>
  <c r="G13" i="1"/>
  <c r="F13" i="1"/>
  <c r="E13" i="1"/>
  <c r="D13" i="1"/>
  <c r="C13" i="1"/>
  <c r="B13" i="1"/>
  <c r="BL10" i="2"/>
  <c r="BK10" i="2"/>
  <c r="BJ10" i="2"/>
  <c r="BI10" i="2"/>
  <c r="BH10" i="2"/>
  <c r="BG10" i="2"/>
  <c r="BF10" i="2"/>
  <c r="BE10" i="2"/>
  <c r="BD10" i="2"/>
  <c r="BC10" i="2"/>
  <c r="BB10" i="2"/>
  <c r="BA10" i="2"/>
  <c r="AZ10" i="2"/>
  <c r="AY10" i="2"/>
  <c r="AX10" i="2"/>
  <c r="AW10" i="2"/>
  <c r="AV10" i="2"/>
  <c r="AU10" i="2"/>
  <c r="AT10" i="2"/>
  <c r="AS10" i="2"/>
  <c r="AR10" i="2"/>
  <c r="AQ10" i="2"/>
  <c r="AP10" i="2"/>
  <c r="AO10" i="2"/>
  <c r="AN10" i="2"/>
  <c r="AM10" i="2"/>
  <c r="AL10" i="2"/>
  <c r="AK10" i="2"/>
  <c r="AJ10" i="2"/>
  <c r="AI10" i="2"/>
  <c r="AH10" i="2"/>
  <c r="AG10" i="2"/>
  <c r="AF10" i="2"/>
  <c r="AE10" i="2"/>
  <c r="AD10" i="2"/>
  <c r="AC10" i="2"/>
  <c r="AB10" i="2"/>
  <c r="AA10" i="2"/>
  <c r="Z10" i="2"/>
  <c r="Y10" i="2"/>
  <c r="X10" i="2"/>
  <c r="W10" i="2"/>
  <c r="V10" i="2"/>
  <c r="U10" i="2"/>
  <c r="T10" i="2"/>
  <c r="S10" i="2"/>
  <c r="R10" i="2"/>
  <c r="Q10" i="2"/>
  <c r="P10" i="2"/>
  <c r="O10" i="2"/>
  <c r="N10" i="2"/>
  <c r="M10" i="2"/>
  <c r="L10" i="2"/>
  <c r="K10" i="2"/>
  <c r="J10" i="2"/>
  <c r="I10" i="2"/>
  <c r="H10" i="2"/>
  <c r="G10" i="2"/>
  <c r="F10" i="2"/>
  <c r="E10" i="2"/>
  <c r="D10" i="2"/>
  <c r="C10" i="2"/>
  <c r="B10" i="2"/>
  <c r="CQ12" i="1"/>
  <c r="CP12" i="1"/>
  <c r="CO12" i="1"/>
  <c r="CN12" i="1"/>
  <c r="CM12" i="1"/>
  <c r="CL12" i="1"/>
  <c r="CK12" i="1"/>
  <c r="CJ12" i="1"/>
  <c r="CI12" i="1"/>
  <c r="CH12" i="1"/>
  <c r="CG12" i="1"/>
  <c r="CF12" i="1"/>
  <c r="CE12" i="1"/>
  <c r="CD12" i="1"/>
  <c r="CC12" i="1"/>
  <c r="CB12" i="1"/>
  <c r="CA12" i="1"/>
  <c r="BZ12" i="1"/>
  <c r="BY12" i="1"/>
  <c r="BX12" i="1"/>
  <c r="BW12" i="1"/>
  <c r="BV12" i="1"/>
  <c r="BU12" i="1"/>
  <c r="BT12" i="1"/>
  <c r="BS12" i="1"/>
  <c r="BR12" i="1"/>
  <c r="BQ12" i="1"/>
  <c r="BP12" i="1"/>
  <c r="BO12" i="1"/>
  <c r="BN12" i="1"/>
  <c r="BM12" i="1"/>
  <c r="BL12" i="1"/>
  <c r="BK12" i="1"/>
  <c r="BJ12" i="1"/>
  <c r="BI12" i="1"/>
  <c r="BH12" i="1"/>
  <c r="BG12" i="1"/>
  <c r="BF12" i="1"/>
  <c r="BE12" i="1"/>
  <c r="BD12" i="1"/>
  <c r="BC12" i="1"/>
  <c r="BB12" i="1"/>
  <c r="BA12" i="1"/>
  <c r="AZ12" i="1"/>
  <c r="AY12" i="1"/>
  <c r="AX12" i="1"/>
  <c r="AW12" i="1"/>
  <c r="AV12" i="1"/>
  <c r="AU12" i="1"/>
  <c r="AT12" i="1"/>
  <c r="AS12" i="1"/>
  <c r="AR12" i="1"/>
  <c r="AQ12" i="1"/>
  <c r="AP12" i="1"/>
  <c r="AO12" i="1"/>
  <c r="AN12" i="1"/>
  <c r="AM12" i="1"/>
  <c r="AL12" i="1"/>
  <c r="AK12" i="1"/>
  <c r="AJ12" i="1"/>
  <c r="AI12" i="1"/>
  <c r="AH12" i="1"/>
  <c r="AG12" i="1"/>
  <c r="AF12" i="1"/>
  <c r="AE12" i="1"/>
  <c r="AD12" i="1"/>
  <c r="AC12" i="1"/>
  <c r="AB12" i="1"/>
  <c r="AA12" i="1"/>
  <c r="Z12" i="1"/>
  <c r="Y12" i="1"/>
  <c r="X12" i="1"/>
  <c r="W12" i="1"/>
  <c r="V12" i="1"/>
  <c r="U12" i="1"/>
  <c r="T12" i="1"/>
  <c r="S12" i="1"/>
  <c r="R12" i="1"/>
  <c r="Q12" i="1"/>
  <c r="P12" i="1"/>
  <c r="O12" i="1"/>
  <c r="N12" i="1"/>
  <c r="M12" i="1"/>
  <c r="L12" i="1"/>
  <c r="K12" i="1"/>
  <c r="J12" i="1"/>
  <c r="I12" i="1"/>
  <c r="H12" i="1"/>
  <c r="G12" i="1"/>
  <c r="F12" i="1"/>
  <c r="E12" i="1"/>
  <c r="D12" i="1"/>
  <c r="C12" i="1"/>
  <c r="B12" i="1"/>
  <c r="BL9" i="2" l="1"/>
  <c r="BK9" i="2"/>
  <c r="BJ9" i="2"/>
  <c r="BI9" i="2"/>
  <c r="BH9" i="2"/>
  <c r="BG9" i="2"/>
  <c r="BF9" i="2"/>
  <c r="BE9" i="2"/>
  <c r="BD9" i="2"/>
  <c r="BC9" i="2"/>
  <c r="BB9" i="2"/>
  <c r="BA9" i="2"/>
  <c r="AZ9" i="2"/>
  <c r="AY9" i="2"/>
  <c r="AX9" i="2"/>
  <c r="AW9" i="2"/>
  <c r="AV9" i="2"/>
  <c r="AU9" i="2"/>
  <c r="AT9" i="2"/>
  <c r="AS9" i="2"/>
  <c r="AR9" i="2"/>
  <c r="AQ9" i="2"/>
  <c r="AP9" i="2"/>
  <c r="AO9" i="2"/>
  <c r="AN9" i="2"/>
  <c r="AM9" i="2"/>
  <c r="AL9" i="2"/>
  <c r="AK9" i="2"/>
  <c r="AJ9" i="2"/>
  <c r="AI9" i="2"/>
  <c r="AH9" i="2"/>
  <c r="AG9" i="2"/>
  <c r="AF9" i="2"/>
  <c r="AE9" i="2"/>
  <c r="AD9" i="2"/>
  <c r="AC9" i="2"/>
  <c r="AB9" i="2"/>
  <c r="AA9" i="2"/>
  <c r="Z9" i="2"/>
  <c r="Y9" i="2"/>
  <c r="X9" i="2"/>
  <c r="W9" i="2"/>
  <c r="V9" i="2"/>
  <c r="U9" i="2"/>
  <c r="T9" i="2"/>
  <c r="S9" i="2"/>
  <c r="R9" i="2"/>
  <c r="Q9" i="2"/>
  <c r="P9" i="2"/>
  <c r="O9" i="2"/>
  <c r="N9" i="2"/>
  <c r="M9" i="2"/>
  <c r="L9" i="2"/>
  <c r="K9" i="2"/>
  <c r="J9" i="2"/>
  <c r="I9" i="2"/>
  <c r="H9" i="2"/>
  <c r="G9" i="2"/>
  <c r="F9" i="2"/>
  <c r="E9" i="2"/>
  <c r="D9" i="2"/>
  <c r="C9" i="2"/>
  <c r="B9" i="2"/>
  <c r="CQ11" i="1"/>
  <c r="CP11" i="1"/>
  <c r="CO11" i="1"/>
  <c r="CN11" i="1"/>
  <c r="CM11" i="1"/>
  <c r="CL11" i="1"/>
  <c r="CK11" i="1"/>
  <c r="CJ11" i="1"/>
  <c r="CI11" i="1"/>
  <c r="CH11" i="1"/>
  <c r="CG11" i="1"/>
  <c r="CF11" i="1"/>
  <c r="CE11" i="1"/>
  <c r="CD11" i="1"/>
  <c r="CC11" i="1"/>
  <c r="CB11" i="1"/>
  <c r="CA11" i="1"/>
  <c r="BZ11" i="1"/>
  <c r="BY11" i="1"/>
  <c r="BX11" i="1"/>
  <c r="BW11" i="1"/>
  <c r="BV11" i="1"/>
  <c r="BU11" i="1"/>
  <c r="BT11" i="1"/>
  <c r="BS11" i="1"/>
  <c r="BR11" i="1"/>
  <c r="BQ11" i="1"/>
  <c r="BP11" i="1"/>
  <c r="BO11" i="1"/>
  <c r="BN11" i="1"/>
  <c r="BM11" i="1"/>
  <c r="BL11" i="1"/>
  <c r="BK11" i="1"/>
  <c r="BJ11" i="1"/>
  <c r="BI11" i="1"/>
  <c r="BH11" i="1"/>
  <c r="BG11" i="1"/>
  <c r="BF11" i="1"/>
  <c r="BE11" i="1"/>
  <c r="BD11" i="1"/>
  <c r="BC11" i="1"/>
  <c r="BB11" i="1"/>
  <c r="BA11" i="1"/>
  <c r="AZ11" i="1"/>
  <c r="AY11" i="1"/>
  <c r="AX11" i="1"/>
  <c r="AW11" i="1"/>
  <c r="AV11" i="1"/>
  <c r="AU11" i="1"/>
  <c r="AT11" i="1"/>
  <c r="AS11" i="1"/>
  <c r="AR11" i="1"/>
  <c r="AQ11" i="1"/>
  <c r="AP11" i="1"/>
  <c r="AO11" i="1"/>
  <c r="AN11" i="1"/>
  <c r="AM11" i="1"/>
  <c r="AL11" i="1"/>
  <c r="AK11" i="1"/>
  <c r="AJ11" i="1"/>
  <c r="AI11" i="1"/>
  <c r="AH11" i="1"/>
  <c r="AG11" i="1"/>
  <c r="AF11" i="1"/>
  <c r="AE11" i="1"/>
  <c r="AD11" i="1"/>
  <c r="AC11" i="1"/>
  <c r="AB11" i="1"/>
  <c r="AA11" i="1"/>
  <c r="Z11" i="1"/>
  <c r="Y11" i="1"/>
  <c r="X11" i="1"/>
  <c r="W11" i="1"/>
  <c r="V11" i="1"/>
  <c r="U11" i="1"/>
  <c r="T11" i="1"/>
  <c r="S11" i="1"/>
  <c r="R11" i="1"/>
  <c r="Q11" i="1"/>
  <c r="P11" i="1"/>
  <c r="O11" i="1"/>
  <c r="N11" i="1"/>
  <c r="M11" i="1"/>
  <c r="L11" i="1"/>
  <c r="K11" i="1"/>
  <c r="J11" i="1"/>
  <c r="I11" i="1"/>
  <c r="H11" i="1"/>
  <c r="G11" i="1"/>
  <c r="F11" i="1"/>
  <c r="E11" i="1"/>
  <c r="D11" i="1"/>
  <c r="C11" i="1"/>
  <c r="B11" i="1"/>
  <c r="BL8" i="2" l="1"/>
  <c r="BK8" i="2"/>
  <c r="BJ8" i="2"/>
  <c r="BI8" i="2"/>
  <c r="BH8" i="2"/>
  <c r="BG8" i="2"/>
  <c r="BF8" i="2"/>
  <c r="BE8" i="2"/>
  <c r="BD8" i="2"/>
  <c r="BC8" i="2"/>
  <c r="BB8" i="2"/>
  <c r="BA8" i="2"/>
  <c r="AZ8" i="2"/>
  <c r="AY8" i="2"/>
  <c r="AX8" i="2"/>
  <c r="AW8" i="2"/>
  <c r="AV8" i="2"/>
  <c r="AU8" i="2"/>
  <c r="AT8" i="2"/>
  <c r="AS8" i="2"/>
  <c r="AR8" i="2"/>
  <c r="AQ8" i="2"/>
  <c r="AP8" i="2"/>
  <c r="AO8" i="2"/>
  <c r="AN8" i="2"/>
  <c r="AM8" i="2"/>
  <c r="AL8" i="2"/>
  <c r="AK8" i="2"/>
  <c r="AJ8" i="2"/>
  <c r="AI8" i="2"/>
  <c r="AH8" i="2"/>
  <c r="AG8" i="2"/>
  <c r="AF8" i="2"/>
  <c r="AE8" i="2"/>
  <c r="AD8" i="2"/>
  <c r="AC8" i="2"/>
  <c r="AB8" i="2"/>
  <c r="AA8" i="2"/>
  <c r="Z8" i="2"/>
  <c r="Y8" i="2"/>
  <c r="X8" i="2"/>
  <c r="W8" i="2"/>
  <c r="V8" i="2"/>
  <c r="U8" i="2"/>
  <c r="T8" i="2"/>
  <c r="S8" i="2"/>
  <c r="R8" i="2"/>
  <c r="Q8" i="2"/>
  <c r="P8" i="2"/>
  <c r="O8" i="2"/>
  <c r="N8" i="2"/>
  <c r="M8" i="2"/>
  <c r="L8" i="2"/>
  <c r="K8" i="2"/>
  <c r="J8" i="2"/>
  <c r="I8" i="2"/>
  <c r="H8" i="2"/>
  <c r="G8" i="2"/>
  <c r="F8" i="2"/>
  <c r="E8" i="2"/>
  <c r="D8" i="2"/>
  <c r="C8" i="2"/>
  <c r="B8" i="2"/>
  <c r="CQ10" i="1"/>
  <c r="CP10" i="1"/>
  <c r="CO10" i="1"/>
  <c r="CN10" i="1"/>
  <c r="CM10" i="1"/>
  <c r="CL10" i="1"/>
  <c r="CK10" i="1"/>
  <c r="CJ10" i="1"/>
  <c r="CI10" i="1"/>
  <c r="CH10" i="1"/>
  <c r="CG10" i="1"/>
  <c r="CF10" i="1"/>
  <c r="CE10" i="1"/>
  <c r="CD10" i="1"/>
  <c r="CC10" i="1"/>
  <c r="CB10" i="1"/>
  <c r="CA10" i="1"/>
  <c r="BZ10" i="1"/>
  <c r="BY10" i="1"/>
  <c r="BX10" i="1"/>
  <c r="BW10" i="1"/>
  <c r="BV10" i="1"/>
  <c r="BU10" i="1"/>
  <c r="BT10" i="1"/>
  <c r="BS10" i="1"/>
  <c r="BR10" i="1"/>
  <c r="BQ10" i="1"/>
  <c r="BP10" i="1"/>
  <c r="BO10" i="1"/>
  <c r="BN10" i="1"/>
  <c r="BM10" i="1"/>
  <c r="BL10" i="1"/>
  <c r="BK10" i="1"/>
  <c r="BJ10" i="1"/>
  <c r="BI10" i="1"/>
  <c r="BH10" i="1"/>
  <c r="BG10" i="1"/>
  <c r="BF10" i="1"/>
  <c r="BE10" i="1"/>
  <c r="BD10" i="1"/>
  <c r="BC10" i="1"/>
  <c r="BB10" i="1"/>
  <c r="BA10" i="1"/>
  <c r="AZ10" i="1"/>
  <c r="AY10" i="1"/>
  <c r="AX10" i="1"/>
  <c r="AW10" i="1"/>
  <c r="AV10" i="1"/>
  <c r="AU10" i="1"/>
  <c r="AT10" i="1"/>
  <c r="AS10" i="1"/>
  <c r="AR10" i="1"/>
  <c r="AQ10" i="1"/>
  <c r="AP10" i="1"/>
  <c r="AO10" i="1"/>
  <c r="AN10" i="1"/>
  <c r="AM10" i="1"/>
  <c r="AL10" i="1"/>
  <c r="AK10" i="1"/>
  <c r="AJ10" i="1"/>
  <c r="AI10" i="1"/>
  <c r="AH10" i="1"/>
  <c r="AG10" i="1"/>
  <c r="AF10" i="1"/>
  <c r="AE10" i="1"/>
  <c r="AD10" i="1"/>
  <c r="AC10" i="1"/>
  <c r="AB10" i="1"/>
  <c r="AA10" i="1"/>
  <c r="Z10" i="1"/>
  <c r="Y10" i="1"/>
  <c r="X10" i="1"/>
  <c r="W10" i="1"/>
  <c r="V10" i="1"/>
  <c r="U10" i="1"/>
  <c r="T10" i="1"/>
  <c r="S10" i="1"/>
  <c r="R10" i="1"/>
  <c r="Q10" i="1"/>
  <c r="P10" i="1"/>
  <c r="O10" i="1"/>
  <c r="N10" i="1"/>
  <c r="M10" i="1"/>
  <c r="L10" i="1"/>
  <c r="K10" i="1"/>
  <c r="J10" i="1"/>
  <c r="I10" i="1"/>
  <c r="H10" i="1"/>
  <c r="G10" i="1"/>
  <c r="F10" i="1"/>
  <c r="E10" i="1"/>
  <c r="D10" i="1"/>
  <c r="C10" i="1"/>
  <c r="B10" i="1"/>
  <c r="BL7" i="2" l="1"/>
  <c r="BK7" i="2"/>
  <c r="BJ7" i="2"/>
  <c r="BI7" i="2"/>
  <c r="BH7" i="2"/>
  <c r="BG7" i="2"/>
  <c r="BF7" i="2"/>
  <c r="BE7" i="2"/>
  <c r="BD7" i="2"/>
  <c r="BC7" i="2"/>
  <c r="BB7" i="2"/>
  <c r="BA7" i="2"/>
  <c r="AZ7" i="2"/>
  <c r="AY7" i="2"/>
  <c r="AX7" i="2"/>
  <c r="AW7" i="2"/>
  <c r="AV7" i="2"/>
  <c r="AU7" i="2"/>
  <c r="AT7" i="2"/>
  <c r="AS7" i="2"/>
  <c r="AR7" i="2"/>
  <c r="AQ7" i="2"/>
  <c r="AP7" i="2"/>
  <c r="AO7" i="2"/>
  <c r="AN7" i="2"/>
  <c r="AM7" i="2"/>
  <c r="AL7" i="2"/>
  <c r="AK7" i="2"/>
  <c r="AJ7" i="2"/>
  <c r="AI7" i="2"/>
  <c r="AH7" i="2"/>
  <c r="AG7" i="2"/>
  <c r="AF7" i="2"/>
  <c r="AE7" i="2"/>
  <c r="AD7" i="2"/>
  <c r="AC7" i="2"/>
  <c r="AB7" i="2"/>
  <c r="AA7" i="2"/>
  <c r="Z7" i="2"/>
  <c r="Y7" i="2"/>
  <c r="X7" i="2"/>
  <c r="W7" i="2"/>
  <c r="V7" i="2"/>
  <c r="U7" i="2"/>
  <c r="T7" i="2"/>
  <c r="S7" i="2"/>
  <c r="R7" i="2"/>
  <c r="Q7" i="2"/>
  <c r="P7" i="2"/>
  <c r="O7" i="2"/>
  <c r="N7" i="2"/>
  <c r="M7" i="2"/>
  <c r="L7" i="2"/>
  <c r="K7" i="2"/>
  <c r="J7" i="2"/>
  <c r="I7" i="2"/>
  <c r="H7" i="2"/>
  <c r="G7" i="2"/>
  <c r="F7" i="2"/>
  <c r="E7" i="2"/>
  <c r="D7" i="2"/>
  <c r="C7" i="2"/>
  <c r="B7" i="2"/>
  <c r="CQ9" i="1"/>
  <c r="CP9" i="1"/>
  <c r="CO9" i="1"/>
  <c r="CN9" i="1"/>
  <c r="CM9" i="1"/>
  <c r="CL9" i="1"/>
  <c r="CK9" i="1"/>
  <c r="CJ9" i="1"/>
  <c r="CI9" i="1"/>
  <c r="CH9" i="1"/>
  <c r="CG9" i="1"/>
  <c r="CF9" i="1"/>
  <c r="CE9" i="1"/>
  <c r="CD9" i="1"/>
  <c r="CC9" i="1"/>
  <c r="CB9" i="1"/>
  <c r="CA9" i="1"/>
  <c r="BZ9" i="1"/>
  <c r="BY9" i="1"/>
  <c r="BX9" i="1"/>
  <c r="BW9" i="1"/>
  <c r="BV9" i="1"/>
  <c r="BU9" i="1"/>
  <c r="BT9" i="1"/>
  <c r="BS9" i="1"/>
  <c r="BR9" i="1"/>
  <c r="BQ9" i="1"/>
  <c r="BP9" i="1"/>
  <c r="BO9" i="1"/>
  <c r="BN9" i="1"/>
  <c r="BM9" i="1"/>
  <c r="BL9" i="1"/>
  <c r="BK9" i="1"/>
  <c r="BJ9" i="1"/>
  <c r="BI9" i="1"/>
  <c r="BH9" i="1"/>
  <c r="BG9" i="1"/>
  <c r="BF9" i="1"/>
  <c r="BE9" i="1"/>
  <c r="BD9" i="1"/>
  <c r="BC9" i="1"/>
  <c r="BB9" i="1"/>
  <c r="BA9" i="1"/>
  <c r="AZ9" i="1"/>
  <c r="AY9" i="1"/>
  <c r="AX9" i="1"/>
  <c r="AW9" i="1"/>
  <c r="AV9" i="1"/>
  <c r="AU9" i="1"/>
  <c r="AT9" i="1"/>
  <c r="AS9" i="1"/>
  <c r="AR9" i="1"/>
  <c r="AQ9" i="1"/>
  <c r="AP9" i="1"/>
  <c r="AO9" i="1"/>
  <c r="AN9" i="1"/>
  <c r="AM9" i="1"/>
  <c r="AL9" i="1"/>
  <c r="AK9" i="1"/>
  <c r="AJ9" i="1"/>
  <c r="AI9" i="1"/>
  <c r="AH9" i="1"/>
  <c r="AG9" i="1"/>
  <c r="AF9" i="1"/>
  <c r="AE9" i="1"/>
  <c r="AD9" i="1"/>
  <c r="AC9" i="1"/>
  <c r="AB9" i="1"/>
  <c r="AA9" i="1"/>
  <c r="Z9" i="1"/>
  <c r="Y9" i="1"/>
  <c r="X9" i="1"/>
  <c r="W9" i="1"/>
  <c r="V9" i="1"/>
  <c r="U9" i="1"/>
  <c r="T9" i="1"/>
  <c r="S9" i="1"/>
  <c r="R9" i="1"/>
  <c r="Q9" i="1"/>
  <c r="P9" i="1"/>
  <c r="O9" i="1"/>
  <c r="N9" i="1"/>
  <c r="M9" i="1"/>
  <c r="L9" i="1"/>
  <c r="K9" i="1"/>
  <c r="J9" i="1"/>
  <c r="I9" i="1"/>
  <c r="H9" i="1"/>
  <c r="G9" i="1"/>
  <c r="F9" i="1"/>
  <c r="E9" i="1"/>
  <c r="D9" i="1"/>
  <c r="C9" i="1"/>
  <c r="B9" i="1"/>
  <c r="BL5" i="2" l="1"/>
  <c r="BK5" i="2"/>
  <c r="BJ5" i="2"/>
  <c r="BI5" i="2"/>
  <c r="BH5" i="2"/>
  <c r="BG5" i="2"/>
  <c r="BF5" i="2"/>
  <c r="BE5" i="2"/>
  <c r="BD5" i="2"/>
  <c r="BC5" i="2"/>
  <c r="BB5" i="2"/>
  <c r="BA5" i="2"/>
  <c r="AZ5" i="2"/>
  <c r="AY5" i="2"/>
  <c r="AX5" i="2"/>
  <c r="AW5" i="2"/>
  <c r="AV5" i="2"/>
  <c r="AU5" i="2"/>
  <c r="AT5" i="2"/>
  <c r="AS5" i="2"/>
  <c r="AR5" i="2"/>
  <c r="AQ5" i="2"/>
  <c r="AP5" i="2"/>
  <c r="AO5" i="2"/>
  <c r="AN5" i="2"/>
  <c r="AM5" i="2"/>
  <c r="AL5" i="2"/>
  <c r="AK5" i="2"/>
  <c r="AJ5" i="2"/>
  <c r="AI5" i="2"/>
  <c r="AH5" i="2"/>
  <c r="AG5" i="2"/>
  <c r="AF5" i="2"/>
  <c r="AE5" i="2"/>
  <c r="AD5" i="2"/>
  <c r="AC5" i="2"/>
  <c r="AB5" i="2"/>
  <c r="AA5" i="2"/>
  <c r="Z5" i="2"/>
  <c r="Y5" i="2"/>
  <c r="X5" i="2"/>
  <c r="W5" i="2"/>
  <c r="V5" i="2"/>
  <c r="U5" i="2"/>
  <c r="T5" i="2"/>
  <c r="S5" i="2"/>
  <c r="R5" i="2"/>
  <c r="Q5" i="2"/>
  <c r="P5" i="2"/>
  <c r="O5" i="2"/>
  <c r="N5" i="2"/>
  <c r="M5" i="2"/>
  <c r="L5" i="2"/>
  <c r="K5" i="2"/>
  <c r="J5" i="2"/>
  <c r="I5" i="2"/>
  <c r="H5" i="2"/>
  <c r="G5" i="2"/>
  <c r="F5" i="2"/>
  <c r="E5" i="2"/>
  <c r="D5" i="2"/>
  <c r="C5" i="2"/>
  <c r="B5" i="2"/>
  <c r="BL6" i="2" l="1"/>
  <c r="BK6" i="2"/>
  <c r="BJ6" i="2"/>
  <c r="BI6" i="2"/>
  <c r="BH6" i="2"/>
  <c r="BG6" i="2"/>
  <c r="BF6" i="2"/>
  <c r="BE6" i="2"/>
  <c r="BD6" i="2"/>
  <c r="BC6" i="2"/>
  <c r="BB6" i="2"/>
  <c r="BA6" i="2"/>
  <c r="AZ6" i="2"/>
  <c r="AY6" i="2"/>
  <c r="AX6" i="2"/>
  <c r="AW6" i="2"/>
  <c r="AV6" i="2"/>
  <c r="AU6" i="2"/>
  <c r="AT6" i="2"/>
  <c r="AS6" i="2"/>
  <c r="AR6" i="2"/>
  <c r="AQ6" i="2"/>
  <c r="AP6" i="2"/>
  <c r="AO6" i="2"/>
  <c r="AN6" i="2"/>
  <c r="AM6" i="2"/>
  <c r="AL6" i="2"/>
  <c r="AK6" i="2"/>
  <c r="AJ6" i="2"/>
  <c r="AI6" i="2"/>
  <c r="AH6" i="2"/>
  <c r="AG6" i="2"/>
  <c r="AF6" i="2"/>
  <c r="AE6" i="2"/>
  <c r="AD6" i="2"/>
  <c r="AC6" i="2"/>
  <c r="AB6" i="2"/>
  <c r="AA6" i="2"/>
  <c r="Z6" i="2"/>
  <c r="Y6" i="2"/>
  <c r="X6" i="2"/>
  <c r="W6" i="2"/>
  <c r="V6" i="2"/>
  <c r="U6" i="2"/>
  <c r="T6" i="2"/>
  <c r="S6" i="2"/>
  <c r="R6" i="2"/>
  <c r="Q6" i="2"/>
  <c r="P6" i="2"/>
  <c r="O6" i="2"/>
  <c r="N6" i="2"/>
  <c r="M6" i="2"/>
  <c r="L6" i="2"/>
  <c r="K6" i="2"/>
  <c r="J6" i="2"/>
  <c r="I6" i="2"/>
  <c r="H6" i="2"/>
  <c r="G6" i="2"/>
  <c r="F6" i="2"/>
  <c r="E6" i="2"/>
  <c r="D6" i="2"/>
  <c r="C6" i="2"/>
  <c r="B6" i="2"/>
  <c r="CQ8" i="1"/>
  <c r="CP8" i="1"/>
  <c r="CO8" i="1"/>
  <c r="CN8" i="1"/>
  <c r="CM8" i="1"/>
  <c r="CL8" i="1"/>
  <c r="CK8" i="1"/>
  <c r="CJ8" i="1"/>
  <c r="CI8" i="1"/>
  <c r="CH8" i="1"/>
  <c r="CG8" i="1"/>
  <c r="CF8" i="1"/>
  <c r="CE8" i="1"/>
  <c r="CD8" i="1"/>
  <c r="CC8" i="1"/>
  <c r="CB8" i="1"/>
  <c r="CA8" i="1"/>
  <c r="BZ8" i="1"/>
  <c r="BY8" i="1"/>
  <c r="BX8" i="1"/>
  <c r="BW8" i="1"/>
  <c r="BV8" i="1"/>
  <c r="BU8" i="1"/>
  <c r="BT8" i="1"/>
  <c r="BS8" i="1"/>
  <c r="BR8" i="1"/>
  <c r="BQ8" i="1"/>
  <c r="BP8" i="1"/>
  <c r="BO8" i="1"/>
  <c r="BN8" i="1"/>
  <c r="BM8" i="1"/>
  <c r="BL8" i="1"/>
  <c r="BK8" i="1"/>
  <c r="BJ8" i="1"/>
  <c r="BI8" i="1"/>
  <c r="BH8" i="1"/>
  <c r="BG8" i="1"/>
  <c r="BF8" i="1"/>
  <c r="BE8" i="1"/>
  <c r="BD8" i="1"/>
  <c r="BC8" i="1"/>
  <c r="BB8" i="1"/>
  <c r="BA8" i="1"/>
  <c r="AZ8" i="1"/>
  <c r="AY8" i="1"/>
  <c r="AX8" i="1"/>
  <c r="AW8" i="1"/>
  <c r="AV8" i="1"/>
  <c r="AU8" i="1"/>
  <c r="AT8" i="1"/>
  <c r="AS8" i="1"/>
  <c r="AR8" i="1"/>
  <c r="AQ8" i="1"/>
  <c r="AP8" i="1"/>
  <c r="AO8" i="1"/>
  <c r="AN8" i="1"/>
  <c r="AM8" i="1"/>
  <c r="AL8" i="1"/>
  <c r="AK8" i="1"/>
  <c r="AJ8" i="1"/>
  <c r="AI8" i="1"/>
  <c r="AH8" i="1"/>
  <c r="AG8" i="1"/>
  <c r="AF8" i="1"/>
  <c r="AE8" i="1"/>
  <c r="AD8" i="1"/>
  <c r="AC8" i="1"/>
  <c r="AB8" i="1"/>
  <c r="AA8" i="1"/>
  <c r="Z8" i="1"/>
  <c r="Y8" i="1"/>
  <c r="X8" i="1"/>
  <c r="W8" i="1"/>
  <c r="V8" i="1"/>
  <c r="U8" i="1"/>
  <c r="T8" i="1"/>
  <c r="S8" i="1"/>
  <c r="R8" i="1"/>
  <c r="Q8" i="1"/>
  <c r="P8" i="1"/>
  <c r="O8" i="1"/>
  <c r="N8" i="1"/>
  <c r="M8" i="1"/>
  <c r="L8" i="1"/>
  <c r="K8" i="1"/>
  <c r="J8" i="1"/>
  <c r="I8" i="1"/>
  <c r="H8" i="1"/>
  <c r="G8" i="1"/>
  <c r="F8" i="1"/>
  <c r="E8" i="1"/>
  <c r="D8" i="1"/>
  <c r="C8" i="1"/>
  <c r="B8" i="1"/>
  <c r="CQ7" i="1" l="1"/>
  <c r="CP7" i="1"/>
  <c r="CO7" i="1"/>
  <c r="CN7" i="1"/>
  <c r="CM7" i="1"/>
  <c r="CL7" i="1"/>
  <c r="CK7" i="1"/>
  <c r="CJ7" i="1"/>
  <c r="CI7" i="1"/>
  <c r="CH7" i="1"/>
  <c r="CG7" i="1"/>
  <c r="CF7" i="1"/>
  <c r="CE7" i="1"/>
  <c r="CD7" i="1"/>
  <c r="CC7" i="1"/>
  <c r="CB7" i="1"/>
  <c r="CA7" i="1"/>
  <c r="BZ7" i="1"/>
  <c r="BY7" i="1"/>
  <c r="BX7" i="1"/>
  <c r="BW7" i="1"/>
  <c r="BV7" i="1"/>
  <c r="BU7" i="1"/>
  <c r="BT7" i="1"/>
  <c r="BS7" i="1"/>
  <c r="BR7" i="1"/>
  <c r="BQ7" i="1"/>
  <c r="BP7" i="1"/>
  <c r="BO7" i="1"/>
  <c r="BN7" i="1"/>
  <c r="BM7" i="1"/>
  <c r="BL7" i="1"/>
  <c r="BK7" i="1"/>
  <c r="BJ7" i="1"/>
  <c r="BI7" i="1"/>
  <c r="BH7" i="1"/>
  <c r="BG7" i="1"/>
  <c r="BF7" i="1"/>
  <c r="BE7" i="1"/>
  <c r="BD7" i="1"/>
  <c r="BC7" i="1"/>
  <c r="BB7" i="1"/>
  <c r="BA7" i="1"/>
  <c r="AZ7" i="1"/>
  <c r="AY7" i="1"/>
  <c r="AX7" i="1"/>
  <c r="AW7" i="1"/>
  <c r="AV7" i="1"/>
  <c r="AU7" i="1"/>
  <c r="AT7" i="1"/>
  <c r="AS7" i="1"/>
  <c r="AR7" i="1"/>
  <c r="AQ7" i="1"/>
  <c r="AP7" i="1"/>
  <c r="AO7" i="1"/>
  <c r="AN7" i="1"/>
  <c r="AM7" i="1"/>
  <c r="AL7" i="1"/>
  <c r="AK7" i="1"/>
  <c r="AJ7" i="1"/>
  <c r="AI7" i="1"/>
  <c r="AH7" i="1"/>
  <c r="AG7" i="1"/>
  <c r="AF7" i="1"/>
  <c r="AE7" i="1"/>
  <c r="AD7" i="1"/>
  <c r="AC7" i="1"/>
  <c r="AB7" i="1"/>
  <c r="AA7" i="1"/>
  <c r="Z7" i="1"/>
  <c r="Y7" i="1"/>
  <c r="X7" i="1"/>
  <c r="W7" i="1"/>
  <c r="V7" i="1"/>
  <c r="U7" i="1"/>
  <c r="T7" i="1"/>
  <c r="S7" i="1"/>
  <c r="R7" i="1"/>
  <c r="Q7" i="1"/>
  <c r="P7" i="1"/>
  <c r="O7" i="1"/>
  <c r="N7" i="1"/>
  <c r="M7" i="1"/>
  <c r="L7" i="1"/>
  <c r="K7" i="1"/>
  <c r="J7" i="1"/>
  <c r="I7" i="1"/>
  <c r="H7" i="1"/>
  <c r="G7" i="1"/>
  <c r="F7" i="1"/>
  <c r="E7" i="1"/>
  <c r="D7" i="1"/>
  <c r="C7" i="1"/>
  <c r="B7" i="1"/>
  <c r="BL4" i="2" l="1"/>
  <c r="BK4" i="2"/>
  <c r="BJ4" i="2"/>
  <c r="BI4" i="2"/>
  <c r="BH4" i="2"/>
  <c r="BG4" i="2"/>
  <c r="BF4" i="2"/>
  <c r="BE4" i="2"/>
  <c r="BD4" i="2"/>
  <c r="BC4" i="2"/>
  <c r="BB4" i="2"/>
  <c r="BA4" i="2"/>
  <c r="AZ4" i="2"/>
  <c r="AY4" i="2"/>
  <c r="AX4" i="2"/>
  <c r="AW4" i="2"/>
  <c r="AV4" i="2"/>
  <c r="AU4" i="2"/>
  <c r="AT4" i="2"/>
  <c r="AS4" i="2"/>
  <c r="AR4" i="2"/>
  <c r="AQ4" i="2"/>
  <c r="AP4" i="2"/>
  <c r="AO4" i="2"/>
  <c r="AN4" i="2"/>
  <c r="AM4" i="2"/>
  <c r="AL4" i="2"/>
  <c r="AK4" i="2"/>
  <c r="AJ4" i="2"/>
  <c r="AI4" i="2"/>
  <c r="AH4" i="2"/>
  <c r="AG4" i="2"/>
  <c r="AF4" i="2"/>
  <c r="AE4" i="2"/>
  <c r="AD4" i="2"/>
  <c r="AC4" i="2"/>
  <c r="AB4" i="2"/>
  <c r="AA4" i="2"/>
  <c r="Z4" i="2"/>
  <c r="Y4" i="2"/>
  <c r="X4" i="2"/>
  <c r="W4" i="2"/>
  <c r="V4" i="2"/>
  <c r="U4" i="2"/>
  <c r="T4" i="2"/>
  <c r="S4" i="2"/>
  <c r="R4" i="2"/>
  <c r="Q4" i="2"/>
  <c r="P4" i="2"/>
  <c r="O4" i="2"/>
  <c r="N4" i="2"/>
  <c r="M4" i="2"/>
  <c r="L4" i="2"/>
  <c r="K4" i="2"/>
  <c r="J4" i="2"/>
  <c r="I4" i="2"/>
  <c r="H4" i="2"/>
  <c r="G4" i="2"/>
  <c r="F4" i="2"/>
  <c r="E4" i="2"/>
  <c r="D4" i="2"/>
  <c r="C4" i="2"/>
  <c r="B4" i="2"/>
  <c r="CQ6" i="1"/>
  <c r="CP6" i="1"/>
  <c r="CO6" i="1"/>
  <c r="CN6" i="1"/>
  <c r="CM6" i="1"/>
  <c r="CL6" i="1"/>
  <c r="CK6" i="1"/>
  <c r="CJ6" i="1"/>
  <c r="CI6" i="1"/>
  <c r="CH6" i="1"/>
  <c r="CG6" i="1"/>
  <c r="CF6" i="1"/>
  <c r="CE6" i="1"/>
  <c r="CD6" i="1"/>
  <c r="CC6" i="1"/>
  <c r="CB6" i="1"/>
  <c r="CA6" i="1"/>
  <c r="BZ6" i="1"/>
  <c r="BY6" i="1"/>
  <c r="BX6" i="1"/>
  <c r="BW6" i="1"/>
  <c r="BV6" i="1"/>
  <c r="BU6" i="1"/>
  <c r="BT6" i="1"/>
  <c r="BS6" i="1"/>
  <c r="BR6" i="1"/>
  <c r="BQ6" i="1"/>
  <c r="BP6" i="1"/>
  <c r="BO6" i="1"/>
  <c r="BN6" i="1"/>
  <c r="BM6" i="1"/>
  <c r="BL6" i="1"/>
  <c r="BK6" i="1"/>
  <c r="BJ6" i="1"/>
  <c r="BI6" i="1"/>
  <c r="BH6" i="1"/>
  <c r="BG6" i="1"/>
  <c r="BF6" i="1"/>
  <c r="BE6" i="1"/>
  <c r="BD6" i="1"/>
  <c r="BC6" i="1"/>
  <c r="BB6" i="1"/>
  <c r="BA6" i="1"/>
  <c r="AZ6" i="1"/>
  <c r="AY6" i="1"/>
  <c r="AX6" i="1"/>
  <c r="AW6" i="1"/>
  <c r="AV6" i="1"/>
  <c r="AU6" i="1"/>
  <c r="AT6" i="1"/>
  <c r="AS6" i="1"/>
  <c r="AR6" i="1"/>
  <c r="AQ6" i="1"/>
  <c r="AP6" i="1"/>
  <c r="AO6" i="1"/>
  <c r="AN6" i="1"/>
  <c r="AM6" i="1"/>
  <c r="AL6" i="1"/>
  <c r="AK6" i="1"/>
  <c r="AJ6" i="1"/>
  <c r="AI6" i="1"/>
  <c r="AH6" i="1"/>
  <c r="AG6" i="1"/>
  <c r="AF6" i="1"/>
  <c r="AE6" i="1"/>
  <c r="AD6" i="1"/>
  <c r="AC6" i="1"/>
  <c r="AB6" i="1"/>
  <c r="AA6" i="1"/>
  <c r="Z6" i="1"/>
  <c r="Y6" i="1"/>
  <c r="X6" i="1"/>
  <c r="W6" i="1"/>
  <c r="V6" i="1"/>
  <c r="U6" i="1"/>
  <c r="T6" i="1"/>
  <c r="S6" i="1"/>
  <c r="R6" i="1"/>
  <c r="Q6" i="1"/>
  <c r="P6" i="1"/>
  <c r="O6" i="1"/>
  <c r="N6" i="1"/>
  <c r="M6" i="1"/>
  <c r="L6" i="1"/>
  <c r="K6" i="1"/>
  <c r="J6" i="1"/>
  <c r="I6" i="1"/>
  <c r="H6" i="1"/>
  <c r="G6" i="1"/>
  <c r="F6" i="1"/>
  <c r="E6" i="1"/>
  <c r="D6" i="1"/>
  <c r="C6" i="1"/>
  <c r="B6" i="1"/>
</calcChain>
</file>

<file path=xl/sharedStrings.xml><?xml version="1.0" encoding="utf-8"?>
<sst xmlns="http://schemas.openxmlformats.org/spreadsheetml/2006/main" count="148" uniqueCount="103">
  <si>
    <t>¿A qué atribuye la demora y/o dificultades para conseguir empleo al concluir sus estudios?</t>
  </si>
  <si>
    <t>¿Cuál es la razón principal por la que no buscó empleo?</t>
  </si>
  <si>
    <t xml:space="preserve">Trabaja Usted actualmente: </t>
  </si>
  <si>
    <t>Nombre del lugar donde trabaja:</t>
  </si>
  <si>
    <t>En  este trabajo Usted es:</t>
  </si>
  <si>
    <t>El  puesto que ocupa actualmente es:</t>
  </si>
  <si>
    <t>Otro (especifique):</t>
  </si>
  <si>
    <t>El tamaño de la empresa o institución (según el número de empleados) es:</t>
  </si>
  <si>
    <t xml:space="preserve"> Señale el tipo de contratación que Usted  tiene:</t>
  </si>
  <si>
    <t>El régimen jurídico de la empresa o institución en la que Usted trabaja es:</t>
  </si>
  <si>
    <t xml:space="preserve"> (Opcional) Indique su ingreso mensual actual neto. (Valor aproximado, sin centavos, incluyendo bonos y prestaciones):   </t>
  </si>
  <si>
    <t xml:space="preserve">Su duración en el trabajo (en meses) ha sido: </t>
  </si>
  <si>
    <t>¿En qué medida coincide su actividad laboral con los estudios de maestría?</t>
  </si>
  <si>
    <t>¿Cuáles son las causas por las cuales actualmente no trabaja en actividades propias de su perfil profesional?:</t>
  </si>
  <si>
    <t>Otra (especifique):</t>
  </si>
  <si>
    <t>El sector económico (rama) de la empresa en que trabaja es:</t>
  </si>
  <si>
    <t xml:space="preserve">Señale la principal actividad que Usted desempeña. Recuerde que por principal entendemos aquélla a la que le dedica más tiempo laboral. </t>
  </si>
  <si>
    <t xml:space="preserve">Además de su empleo principal tiene Usted otro empleo? </t>
  </si>
  <si>
    <t>Este empleo es:</t>
  </si>
  <si>
    <t xml:space="preserve">¿Cuántos trabajos principales  ha tenido desde que terminó sus estudios de maestría? (Sin importar su duración)    </t>
  </si>
  <si>
    <t>Señale la razón más importante por lo que no se encuentra trabajando actualmente.</t>
  </si>
  <si>
    <t>¿Qué tan satisfecho está Usted con los estudios realizados en la maestría?</t>
  </si>
  <si>
    <t xml:space="preserve"> De acuerdo con su experiencia laboral actual y la(s) actividad(es) que desarrolla, indíquenos cuál es el grado de exigencia que enfrenta (aunque personalmente no tenga dificultades para cumplir con los requerimientos) en los siguientes aspectos. (Escriba en el cuadro el número que corresponda a su respuesta de acuerdo con la siguiente escala, para cada una de las opciones):</t>
  </si>
  <si>
    <t>¿Qué modificaciones sugeriría al plan de estudios que Usted cursó? (Escriba el número que corresponda a su   respuesta de acuerdo con la siguiente escala, para cada una de las opciones):</t>
  </si>
  <si>
    <t>Señale en qué grado es importante actualizar los siguientes aspectos del plan de estudios que Usted cursó. (Escriba el número que corresponda a su respuesta de acuerdo con la siguiente escala, para cada una de las opciones):</t>
  </si>
  <si>
    <t>Haciendo una comparativa del material y/o equipo utilizado durante la carrera y el utilizado en el mercado laboral, ¿cómo considera que se encuentra el de la carrera?</t>
  </si>
  <si>
    <t xml:space="preserve">Si tuviera que cursar nuevamente su maestría, ¿elegiría inscribirse en la misma institución? </t>
  </si>
  <si>
    <t>Si  tuviera que cursar nuevamente su maestría, ¿elegiría la misma carrera que cursó?</t>
  </si>
  <si>
    <t>¿El impacto de los egresados de este programa de maestría en el desarrollo agropecuario del país lo considera usted?*</t>
  </si>
  <si>
    <t>¿Porqué?</t>
  </si>
  <si>
    <t>¿Pertenece usted a alguna (as) sociedad (es) científica (s)?</t>
  </si>
  <si>
    <t>Menciónela(s)</t>
  </si>
  <si>
    <t>¿Pertenece usted al Sistema Nacional de Investigadores (SNI)?</t>
  </si>
  <si>
    <t>¿Desde cuando? (dd/mm/aaaa)</t>
  </si>
  <si>
    <t>Nivel</t>
  </si>
  <si>
    <t xml:space="preserve"> ¿Sus actividades laborales actuales le permiten y/o exigen realizar algún tipo de investigación científica?*</t>
  </si>
  <si>
    <t>¿Cuál (es)?</t>
  </si>
  <si>
    <t>Fecha de la encuesta:</t>
  </si>
  <si>
    <t>PREGUNTAS DE LA ENCUESTA</t>
  </si>
  <si>
    <t>Nombre(s)</t>
  </si>
  <si>
    <t>Ap_Paterno</t>
  </si>
  <si>
    <t>Ap_Materno</t>
  </si>
  <si>
    <t>Género</t>
  </si>
  <si>
    <t>Edad</t>
  </si>
  <si>
    <t>Ingresos por mes</t>
  </si>
  <si>
    <t>La profesión le permite vivir</t>
  </si>
  <si>
    <t>¿Qué tan necesario considera que se deba ofrecer un  programa de educación continua para egresados?</t>
  </si>
  <si>
    <t>¿Cómo es la calidad y cantidad en prácticas dentro de la unidad académica?</t>
  </si>
  <si>
    <t xml:space="preserve"> ¿Qué tan importante considera la formación de una sociedad o asociación de egresados?</t>
  </si>
  <si>
    <t>Año en que inició sus estudios</t>
  </si>
  <si>
    <t>Mes y año en que concluyó el 100% de los créditos de maestría</t>
  </si>
  <si>
    <t>Mes</t>
  </si>
  <si>
    <t>Año</t>
  </si>
  <si>
    <t xml:space="preserve">  ¿Está titulado?</t>
  </si>
  <si>
    <t>En caso de no haberse titulado señale la causa</t>
  </si>
  <si>
    <t>Otra (especifique)</t>
  </si>
  <si>
    <t>Si no ha realizado estudios de doctorado, señale la razón principal</t>
  </si>
  <si>
    <t>¿Una vez que concluyó su maestría realizó otro tipo de estudios?</t>
  </si>
  <si>
    <t>¿Tenía Usted empleo al concluir sus estudios de Maestría?</t>
  </si>
  <si>
    <t xml:space="preserve"> ¿Al concluir sus estudios buscó Usted activamente trabajo? (Nos interesa su respuesta, aunque ya estuviese  trabajando)</t>
  </si>
  <si>
    <t>Indique el tiempo que le llevó conseguir el primer empleo, una vez que concluyó sus estudios de  Maestría (empleo con duración mínima de 3 meses)</t>
  </si>
  <si>
    <t>Programa:</t>
  </si>
  <si>
    <t>Matrícula</t>
  </si>
  <si>
    <t>Número de registro CONACYT</t>
  </si>
  <si>
    <t>Fecha de Nacimiento (dd/mm/aaaa)</t>
  </si>
  <si>
    <t>RFC</t>
  </si>
  <si>
    <t>CURP</t>
  </si>
  <si>
    <t>Nacionalidad</t>
  </si>
  <si>
    <t>E-mail</t>
  </si>
  <si>
    <t>Domicilio foráneo (en caso de tenerlo):</t>
  </si>
  <si>
    <t>Calle</t>
  </si>
  <si>
    <t>Número</t>
  </si>
  <si>
    <t>Colonia o Fraccionamiento</t>
  </si>
  <si>
    <t>C.P.</t>
  </si>
  <si>
    <t>Ciudad</t>
  </si>
  <si>
    <t>Estado</t>
  </si>
  <si>
    <t>Teléfono con lada</t>
  </si>
  <si>
    <t>País</t>
  </si>
  <si>
    <t>Celular</t>
  </si>
  <si>
    <t>EN CASO DE TRABAJAR, CONTESTAR LO SIGUIENTE:</t>
  </si>
  <si>
    <t>Lugar donde labora</t>
  </si>
  <si>
    <t>Área o departamento</t>
  </si>
  <si>
    <t>Puesto que ocupa</t>
  </si>
  <si>
    <t>Fax</t>
  </si>
  <si>
    <t>Por favor, proporcione dos referencias personales que en un determinado caso pudieran ponernos en contacto con usted.</t>
  </si>
  <si>
    <t>Nombre completo</t>
  </si>
  <si>
    <t>Parentesco o relación</t>
  </si>
  <si>
    <t>No.</t>
  </si>
  <si>
    <t>Domicilio Actual</t>
  </si>
  <si>
    <t>I.   DATOS GENERALES Y ANTECEDENTES FAMILIARES</t>
  </si>
  <si>
    <t>I.2  DATOS SOCIOECONÓMICOS</t>
  </si>
  <si>
    <t>I.3  OPINIÓN PERSONAL</t>
  </si>
  <si>
    <t>II.  ESTUDIOS DE MAESTRÍA</t>
  </si>
  <si>
    <t>III.  CONTINUACIÓN DE LA FORMACIÓN</t>
  </si>
  <si>
    <t xml:space="preserve">IV.  TRAYECTORIA Y UBICACIÓN EN EL MERCADO LABORAL
IV.1  BÚSQUEDA DE TRABAJO EN EL PERIODO INMEDIATAMENTE POSTERIOR AL EGRESO DE LA MAESTRÍA (CON LA TERMINACIÓN DEL TOTAL DE LAS ASIGNATURAS)
</t>
  </si>
  <si>
    <t xml:space="preserve"> SÓLO PARA AQUELLOS QUE TUVIERON DEMORAS Y/O DIFICULTADES EN LA BÚSQUEDA DE TRABAJO</t>
  </si>
  <si>
    <t>SÓLO PARA AQUÉLLOS QUE NO BUSCARON EMPLEO AL CONCLUIR SUS ESTUDIOS DE MAESTRÍA</t>
  </si>
  <si>
    <t xml:space="preserve">V. EMPLEO ACTUAL
</t>
  </si>
  <si>
    <t>SÓLO PARA EGRESADOS QUE NO SE ENCUENTRAN TRABAJANDO ACTUALMENTE</t>
  </si>
  <si>
    <t>VI.   DESEMPEÑO PROFESIONAL</t>
  </si>
  <si>
    <t>VII.  EXIGENCIAS EN EL DESEMPEÑO PROFESIONAL COTIDIANO DEL TRABAJO ACTUAL</t>
  </si>
  <si>
    <t>VIII.  RECOMENDACIONES PARA MEJORAR EL PERFIL DE LA FORMACIÓN PROFESIONAL</t>
  </si>
  <si>
    <t>IX.  SATISFACCIÓN CON LA INSTITUCIÓN EN QUE ESTUDIÓ LA MAESTRÍA Y CON LA CARRERA CURSADA.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</si>
</sst>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
  </numFmts>
  <fonts count="5" x14ac:knownFonts="1">
    <font>
      <sz val="11"/>
      <color theme="1"/>
      <name val="Calibri"/>
      <family val="2"/>
      <scheme val="minor"/>
    </font>
    <font>
      <sz val="11"/>
      <color theme="1"/>
      <name val="Calibri"/>
      <family val="2"/>
    </font>
    <font>
      <b/>
      <sz val="11"/>
      <color theme="1"/>
      <name val="Calibri"/>
      <family val="2"/>
      <scheme val="minor"/>
    </font>
    <font>
      <b/>
      <sz val="10.5"/>
      <color theme="1"/>
      <name val="Calibri"/>
      <family val="2"/>
      <scheme val="minor"/>
    </font>
    <font>
      <b/>
      <sz val="11"/>
      <color theme="1"/>
      <name val="Calibri"/>
      <family val="2"/>
    </font>
  </fonts>
  <fills count="20">
    <fill>
      <patternFill patternType="none"/>
    </fill>
    <fill>
      <patternFill patternType="gray125"/>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9"/>
        <bgColor indexed="64"/>
      </patternFill>
    </fill>
    <fill>
      <patternFill patternType="solid">
        <fgColor rgb="FFFFFF00"/>
        <bgColor indexed="64"/>
      </patternFill>
    </fill>
    <fill>
      <patternFill patternType="solid">
        <fgColor rgb="FF92D050"/>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FFFF99"/>
        <bgColor indexed="64"/>
      </patternFill>
    </fill>
    <fill>
      <patternFill patternType="solid">
        <fgColor theme="6" tint="0.79998168889431442"/>
        <bgColor indexed="64"/>
      </patternFill>
    </fill>
    <fill>
      <patternFill patternType="solid">
        <fgColor rgb="FFF1F5F9"/>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93">
    <xf numFmtId="0" fontId="0" fillId="0" borderId="0" xfId="0"/>
    <xf numFmtId="0" fontId="0" fillId="0" borderId="0" xfId="0" applyAlignment="1">
      <alignment horizontal="left"/>
    </xf>
    <xf numFmtId="0" fontId="0" fillId="0" borderId="0" xfId="0" applyAlignment="1">
      <alignment wrapText="1"/>
    </xf>
    <xf numFmtId="14" fontId="0" fillId="0" borderId="0" xfId="0" applyNumberFormat="1"/>
    <xf numFmtId="14" fontId="0" fillId="0" borderId="0" xfId="0" applyNumberFormat="1" applyBorder="1"/>
    <xf numFmtId="0" fontId="0" fillId="0" borderId="0" xfId="0" applyBorder="1"/>
    <xf numFmtId="0" fontId="0" fillId="0" borderId="0" xfId="0" applyFill="1" applyBorder="1"/>
    <xf numFmtId="0" fontId="1" fillId="0" borderId="0" xfId="0" applyFont="1" applyFill="1" applyBorder="1"/>
    <xf numFmtId="14" fontId="0" fillId="0" borderId="0" xfId="0" applyNumberFormat="1" applyAlignment="1">
      <alignment horizontal="left"/>
    </xf>
    <xf numFmtId="16" fontId="0" fillId="0" borderId="0" xfId="0" applyNumberFormat="1"/>
    <xf numFmtId="0" fontId="0" fillId="10" borderId="0" xfId="0" applyFill="1"/>
    <xf numFmtId="0" fontId="0" fillId="11" borderId="0" xfId="0" applyFill="1"/>
    <xf numFmtId="0" fontId="0" fillId="12" borderId="0" xfId="0" applyFill="1"/>
    <xf numFmtId="0" fontId="0" fillId="13" borderId="0" xfId="0" applyFill="1"/>
    <xf numFmtId="0" fontId="0" fillId="0" borderId="0" xfId="0" applyAlignment="1">
      <alignment horizontal="left" vertical="top"/>
    </xf>
    <xf numFmtId="0" fontId="0" fillId="0" borderId="0" xfId="0" applyAlignment="1">
      <alignment horizontal="center"/>
    </xf>
    <xf numFmtId="164" fontId="0" fillId="0" borderId="0" xfId="0" applyNumberFormat="1" applyAlignment="1">
      <alignment horizontal="left"/>
    </xf>
    <xf numFmtId="0" fontId="0" fillId="6" borderId="0" xfId="0" applyFill="1" applyAlignment="1">
      <alignment horizontal="center"/>
    </xf>
    <xf numFmtId="0" fontId="0" fillId="4" borderId="0" xfId="0" applyFill="1" applyAlignment="1">
      <alignment horizontal="center"/>
    </xf>
    <xf numFmtId="0" fontId="0" fillId="7" borderId="0" xfId="0" applyFill="1" applyAlignment="1">
      <alignment horizontal="center"/>
    </xf>
    <xf numFmtId="0" fontId="0" fillId="5" borderId="0" xfId="0" applyFill="1" applyAlignment="1">
      <alignment horizontal="center"/>
    </xf>
    <xf numFmtId="0" fontId="3" fillId="0" borderId="1" xfId="0" applyFont="1" applyBorder="1" applyAlignment="1">
      <alignment horizontal="center"/>
    </xf>
    <xf numFmtId="0" fontId="3" fillId="0" borderId="1" xfId="0" applyFont="1" applyBorder="1" applyAlignment="1">
      <alignment horizontal="center" wrapText="1"/>
    </xf>
    <xf numFmtId="16" fontId="3" fillId="0" borderId="1" xfId="0" applyNumberFormat="1" applyFont="1" applyBorder="1" applyAlignment="1">
      <alignment horizontal="center"/>
    </xf>
    <xf numFmtId="0" fontId="3" fillId="0" borderId="1" xfId="0" applyFont="1" applyFill="1" applyBorder="1" applyAlignment="1">
      <alignment horizontal="center" wrapText="1"/>
    </xf>
    <xf numFmtId="0" fontId="3" fillId="0" borderId="1" xfId="0" applyNumberFormat="1" applyFont="1" applyFill="1" applyBorder="1" applyAlignment="1">
      <alignment horizontal="center" wrapText="1"/>
    </xf>
    <xf numFmtId="14" fontId="3" fillId="0" borderId="1" xfId="0" applyNumberFormat="1" applyFont="1" applyBorder="1" applyAlignment="1">
      <alignment horizontal="center"/>
    </xf>
    <xf numFmtId="14" fontId="3" fillId="0" borderId="1" xfId="0" applyNumberFormat="1" applyFont="1" applyBorder="1" applyAlignment="1">
      <alignment horizontal="center" wrapText="1"/>
    </xf>
    <xf numFmtId="0" fontId="2" fillId="0" borderId="1" xfId="0" applyFont="1" applyBorder="1" applyAlignment="1">
      <alignment horizontal="center" vertical="center"/>
    </xf>
    <xf numFmtId="0" fontId="2" fillId="0" borderId="0" xfId="0" applyFont="1" applyAlignment="1">
      <alignment horizontal="center"/>
    </xf>
    <xf numFmtId="0" fontId="2" fillId="0" borderId="0" xfId="0" applyFont="1"/>
    <xf numFmtId="0" fontId="2" fillId="0" borderId="3" xfId="0" applyFont="1" applyBorder="1"/>
    <xf numFmtId="0" fontId="2" fillId="0" borderId="0" xfId="0" applyFont="1" applyAlignment="1">
      <alignment wrapText="1"/>
    </xf>
    <xf numFmtId="0" fontId="2" fillId="0" borderId="0" xfId="0" applyNumberFormat="1" applyFont="1"/>
    <xf numFmtId="14" fontId="2" fillId="0" borderId="0" xfId="0" applyNumberFormat="1" applyFont="1"/>
    <xf numFmtId="0" fontId="2" fillId="0" borderId="1" xfId="0" applyFont="1" applyBorder="1" applyAlignment="1">
      <alignment horizontal="center"/>
    </xf>
    <xf numFmtId="0" fontId="3" fillId="2" borderId="1" xfId="0" applyFont="1" applyFill="1" applyBorder="1" applyAlignment="1">
      <alignment horizontal="center" vertical="center"/>
    </xf>
    <xf numFmtId="0" fontId="2" fillId="0" borderId="0" xfId="0" applyFont="1" applyBorder="1" applyAlignment="1">
      <alignment horizontal="center"/>
    </xf>
    <xf numFmtId="14" fontId="2" fillId="0" borderId="1" xfId="0" applyNumberFormat="1" applyFont="1" applyFill="1" applyBorder="1" applyAlignment="1">
      <alignment horizontal="center" wrapText="1"/>
    </xf>
    <xf numFmtId="0" fontId="2" fillId="0" borderId="1" xfId="0" applyFont="1" applyFill="1" applyBorder="1" applyAlignment="1">
      <alignment horizontal="center" wrapText="1"/>
    </xf>
    <xf numFmtId="0" fontId="2" fillId="10" borderId="1" xfId="0" applyFont="1" applyFill="1" applyBorder="1" applyAlignment="1">
      <alignment horizontal="center" wrapText="1"/>
    </xf>
    <xf numFmtId="0" fontId="2" fillId="9" borderId="1" xfId="0" applyFont="1" applyFill="1" applyBorder="1" applyAlignment="1">
      <alignment horizontal="center" wrapText="1"/>
    </xf>
    <xf numFmtId="0" fontId="2" fillId="0" borderId="0" xfId="0" applyFont="1" applyBorder="1"/>
    <xf numFmtId="0" fontId="2" fillId="11" borderId="1" xfId="0" applyFont="1" applyFill="1" applyBorder="1" applyAlignment="1">
      <alignment horizontal="center" wrapText="1"/>
    </xf>
    <xf numFmtId="0" fontId="2" fillId="13" borderId="1" xfId="0" applyFont="1" applyFill="1" applyBorder="1" applyAlignment="1">
      <alignment horizontal="center" wrapText="1"/>
    </xf>
    <xf numFmtId="0" fontId="2" fillId="12" borderId="1" xfId="0" applyFont="1" applyFill="1" applyBorder="1" applyAlignment="1">
      <alignment horizontal="center" wrapText="1"/>
    </xf>
    <xf numFmtId="0" fontId="4" fillId="0" borderId="0" xfId="0" applyFont="1" applyFill="1" applyBorder="1"/>
    <xf numFmtId="0" fontId="2" fillId="0" borderId="0" xfId="0" applyFont="1" applyBorder="1" applyAlignment="1">
      <alignment vertical="center"/>
    </xf>
    <xf numFmtId="14" fontId="2" fillId="0" borderId="0" xfId="0" applyNumberFormat="1" applyFont="1" applyBorder="1" applyAlignment="1">
      <alignment vertical="center"/>
    </xf>
    <xf numFmtId="0" fontId="2" fillId="0" borderId="0" xfId="0" applyFont="1" applyFill="1" applyBorder="1" applyAlignment="1">
      <alignment horizontal="center" wrapText="1"/>
    </xf>
    <xf numFmtId="0" fontId="2" fillId="9" borderId="1" xfId="0" applyNumberFormat="1" applyFont="1" applyFill="1" applyBorder="1" applyAlignment="1">
      <alignment horizontal="center" wrapText="1"/>
    </xf>
    <xf numFmtId="0" fontId="0" fillId="0" borderId="0" xfId="0" applyNumberFormat="1"/>
    <xf numFmtId="0" fontId="0" fillId="9" borderId="0" xfId="0" applyNumberFormat="1" applyFill="1"/>
    <xf numFmtId="0" fontId="0" fillId="0" borderId="0" xfId="0" applyNumberFormat="1" applyBorder="1"/>
    <xf numFmtId="0" fontId="2" fillId="10" borderId="1" xfId="0" applyNumberFormat="1" applyFont="1" applyFill="1" applyBorder="1" applyAlignment="1">
      <alignment horizontal="center" wrapText="1"/>
    </xf>
    <xf numFmtId="0" fontId="0" fillId="10" borderId="0" xfId="0" applyNumberFormat="1" applyFill="1"/>
    <xf numFmtId="0" fontId="2" fillId="11" borderId="1" xfId="0" applyNumberFormat="1" applyFont="1" applyFill="1" applyBorder="1" applyAlignment="1">
      <alignment horizontal="center" wrapText="1"/>
    </xf>
    <xf numFmtId="0" fontId="0" fillId="11" borderId="0" xfId="0" applyNumberFormat="1" applyFill="1"/>
    <xf numFmtId="0" fontId="2" fillId="12" borderId="1" xfId="0" applyNumberFormat="1" applyFont="1" applyFill="1" applyBorder="1" applyAlignment="1">
      <alignment horizontal="center" wrapText="1"/>
    </xf>
    <xf numFmtId="0" fontId="0" fillId="0" borderId="0" xfId="0" applyNumberFormat="1" applyFill="1" applyBorder="1"/>
    <xf numFmtId="0" fontId="2" fillId="13" borderId="1" xfId="0" applyNumberFormat="1" applyFont="1" applyFill="1" applyBorder="1" applyAlignment="1">
      <alignment horizontal="center" wrapText="1"/>
    </xf>
    <xf numFmtId="0" fontId="2" fillId="0" borderId="0" xfId="0" applyFont="1" applyAlignment="1">
      <alignment horizontal="center" vertical="center" wrapText="1"/>
    </xf>
    <xf numFmtId="0" fontId="2" fillId="15" borderId="1" xfId="0" applyFont="1" applyFill="1" applyBorder="1" applyAlignment="1">
      <alignment horizontal="center" vertical="center" wrapText="1"/>
    </xf>
    <xf numFmtId="0" fontId="3" fillId="0" borderId="7" xfId="0" applyFont="1" applyFill="1" applyBorder="1" applyAlignment="1">
      <alignment horizontal="center" wrapText="1"/>
    </xf>
    <xf numFmtId="0" fontId="3" fillId="0" borderId="5" xfId="0" applyFont="1" applyBorder="1" applyAlignment="1">
      <alignment horizontal="center" wrapText="1"/>
    </xf>
    <xf numFmtId="0" fontId="3" fillId="18" borderId="1" xfId="0" applyFont="1" applyFill="1" applyBorder="1" applyAlignment="1">
      <alignment horizontal="center" vertical="center"/>
    </xf>
    <xf numFmtId="0" fontId="3" fillId="14" borderId="1" xfId="0" applyFont="1" applyFill="1" applyBorder="1" applyAlignment="1">
      <alignment horizontal="center" vertical="center"/>
    </xf>
    <xf numFmtId="0" fontId="3" fillId="17" borderId="1" xfId="0" applyFont="1" applyFill="1" applyBorder="1" applyAlignment="1">
      <alignment horizontal="center" vertical="center"/>
    </xf>
    <xf numFmtId="0" fontId="3" fillId="0" borderId="7" xfId="0" applyNumberFormat="1" applyFont="1" applyFill="1" applyBorder="1" applyAlignment="1">
      <alignment horizontal="center" wrapText="1"/>
    </xf>
    <xf numFmtId="14" fontId="2" fillId="0" borderId="1" xfId="0" applyNumberFormat="1" applyFont="1" applyBorder="1" applyAlignment="1">
      <alignment horizontal="center"/>
    </xf>
    <xf numFmtId="14" fontId="2" fillId="0" borderId="1" xfId="0" applyNumberFormat="1" applyFont="1" applyBorder="1"/>
    <xf numFmtId="14" fontId="2" fillId="15" borderId="1" xfId="0" applyNumberFormat="1" applyFont="1" applyFill="1" applyBorder="1" applyAlignment="1">
      <alignment horizontal="center" vertical="center" wrapText="1"/>
    </xf>
    <xf numFmtId="0" fontId="0" fillId="0" borderId="0" xfId="0" applyBorder="1" applyAlignment="1">
      <alignment horizontal="left"/>
    </xf>
    <xf numFmtId="0" fontId="2" fillId="0" borderId="7" xfId="0" applyFont="1" applyBorder="1" applyAlignment="1">
      <alignment horizontal="center"/>
    </xf>
    <xf numFmtId="0" fontId="2" fillId="15" borderId="1" xfId="0" applyFont="1" applyFill="1" applyBorder="1" applyAlignment="1">
      <alignment horizontal="center" vertical="center" wrapText="1"/>
    </xf>
    <xf numFmtId="0" fontId="2" fillId="15" borderId="7" xfId="0" applyFont="1" applyFill="1" applyBorder="1" applyAlignment="1">
      <alignment horizontal="center" vertical="center" wrapText="1"/>
    </xf>
    <xf numFmtId="0" fontId="2" fillId="15" borderId="8" xfId="0" applyFont="1" applyFill="1" applyBorder="1" applyAlignment="1">
      <alignment horizontal="center" vertical="center" wrapText="1"/>
    </xf>
    <xf numFmtId="0" fontId="2" fillId="10" borderId="1" xfId="0" applyFont="1" applyFill="1" applyBorder="1" applyAlignment="1">
      <alignment horizontal="center"/>
    </xf>
    <xf numFmtId="0" fontId="2" fillId="0" borderId="1"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center"/>
    </xf>
    <xf numFmtId="0" fontId="2" fillId="18" borderId="6" xfId="0" applyFont="1" applyFill="1" applyBorder="1" applyAlignment="1">
      <alignment horizontal="center" wrapText="1"/>
    </xf>
    <xf numFmtId="0" fontId="2" fillId="14" borderId="6" xfId="0" applyFont="1" applyFill="1" applyBorder="1" applyAlignment="1">
      <alignment horizontal="center" wrapText="1"/>
    </xf>
    <xf numFmtId="0" fontId="2" fillId="17" borderId="6" xfId="0" applyFont="1" applyFill="1" applyBorder="1" applyAlignment="1">
      <alignment horizontal="center" wrapText="1"/>
    </xf>
    <xf numFmtId="0" fontId="2" fillId="2" borderId="6" xfId="0" applyFont="1" applyFill="1" applyBorder="1" applyAlignment="1">
      <alignment horizontal="center" wrapText="1"/>
    </xf>
    <xf numFmtId="0" fontId="2" fillId="15" borderId="5" xfId="0" applyFont="1" applyFill="1" applyBorder="1" applyAlignment="1">
      <alignment horizontal="center" vertical="center" wrapText="1"/>
    </xf>
    <xf numFmtId="0" fontId="2" fillId="0" borderId="1" xfId="0" applyNumberFormat="1" applyFont="1" applyBorder="1" applyAlignment="1">
      <alignment horizontal="center" vertical="center"/>
    </xf>
    <xf numFmtId="16" fontId="2" fillId="0" borderId="4" xfId="0" applyNumberFormat="1" applyFont="1" applyBorder="1" applyAlignment="1">
      <alignment horizontal="center" wrapText="1"/>
    </xf>
    <xf numFmtId="16" fontId="2" fillId="0" borderId="2" xfId="0" applyNumberFormat="1" applyFont="1" applyBorder="1" applyAlignment="1">
      <alignment horizontal="center" wrapText="1"/>
    </xf>
    <xf numFmtId="0" fontId="2" fillId="3" borderId="6" xfId="0" applyFont="1" applyFill="1" applyBorder="1" applyAlignment="1">
      <alignment horizontal="center" vertical="center"/>
    </xf>
    <xf numFmtId="0" fontId="2" fillId="16" borderId="6" xfId="0" applyFont="1" applyFill="1" applyBorder="1" applyAlignment="1">
      <alignment horizontal="center" vertical="center"/>
    </xf>
    <xf numFmtId="0" fontId="2" fillId="8" borderId="6" xfId="0" applyFont="1" applyFill="1" applyBorder="1" applyAlignment="1">
      <alignment horizontal="center" vertical="center"/>
    </xf>
    <xf numFmtId="0" fontId="2" fillId="19" borderId="6" xfId="0" applyFont="1" applyFill="1" applyBorder="1" applyAlignment="1">
      <alignment horizontal="center" vertical="center"/>
    </xf>
  </cellXfs>
  <cellStyles count="1">
    <cellStyle name="Normal" xfId="0" builtinId="0"/>
  </cellStyles>
  <dxfs count="0"/>
  <tableStyles count="0" defaultTableStyle="TableStyleMedium9" defaultPivotStyle="PivotStyleLight16"/>
  <colors>
    <mruColors>
      <color rgb="FFF1F5F9"/>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calcChain" Target="calcChain.xml"/><Relationship Id="rId3" Type="http://schemas.openxmlformats.org/officeDocument/2006/relationships/externalLink" Target="externalLinks/externalLink1.xml"/><Relationship Id="rId21" Type="http://schemas.openxmlformats.org/officeDocument/2006/relationships/externalLink" Target="externalLinks/externalLink19.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styles" Target="styles.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theme" Target="theme/theme1.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Administrador/Mis%20documentos/SEGUIMIENTO-EGRESADOS/ANGELES_BALTAZAR_EFREN.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Documents%20and%20Settings/Administrador/Mis%20documentos/SEGUIMIENTO-EGRESADOS/GUTIERREZ_AGUSTIN_ARMANDO.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Documents%20and%20Settings/Administrador/Mis%20documentos/SEGUIMIENTO-EGRESADOS/LOPEZ_ROMERO_LOURDES_LUCIA.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Documents%20and%20Settings/Administrador/Mis%20documentos/SEGUIMIENTO-EGRESADOS/LUNA_ANGUIANO_JESUS.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ocuments%20and%20Settings/Administrador/Mis%20documentos/SEGUIMIENTO-EGRESADOS/RODRIGUEZ_DURAN_BERENICE.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Documents%20and%20Settings/Administrador/Mis%20documentos/SEGUIMIENTO-EGRESADOS/ROMERO_MEL&#201;NDEZ_ROSA_ISABEL.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Documents%20and%20Settings/Administrador/Mis%20documentos/SEGUIMIENTO-EGRESADOS/SILOS_GUZMAN_TANIA_LIZZETH.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Documents%20and%20Settings/Administrador/Mis%20documentos/SEGUIMIENTO-EGRESADOS/SILVA_SANCHEZ_MURICY.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Documents%20and%20Settings/Administrador/Mis%20documentos/SEGUIMIENTO-EGRESADOS/URRUTIA_OLIVAREZ_MARIA_DE_JESUS.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Documents%20and%20Settings/Administrador/Mis%20documentos/SEGUIMIENTO-EGRESADOS/MARA&#209;A-SANTACRUZ-JOSE-ANGEL.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Documents%20and%20Settings/Administrador/Mis%20documentos/SEGUIMIENTO-EGRESADOS/RODRIGUEZ_PARADA_PATRICIA_EUGENI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Administrador/Mis%20documentos/SEGUIMIENTO-EGRESADOS/BORROEL_GARCIA_VICTORIA_JARED.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Documents%20and%20Settings/Administrador/Mis%20documentos/SEGUIMIENTO-EGRESADOS/GUTIERREZ_MARTINEZ_JUAN_MANUE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Administrador/Mis%20documentos/SEGUIMIENTO-EGRESADOS/BURGOS_CORDOVA_DAVID_AARO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s%20and%20Settings/Administrador/Mis%20documentos/SEGUIMIENTO-EGRESADOS/CALDERON_BARRAZA_JESU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20and%20Settings/Administrador/Mis%20documentos/SEGUIMIENTO-EGRESADOS/CARDOZA_MARTINEZ_GABRIEL_FERNANDO.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ocuments%20and%20Settings/Administrador/Mis%20documentos/SEGUIMIENTO-EGRESADOS/CARMONA_HERNANDEZ_DANIE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uments%20and%20Settings/Administrador/Mis%20documentos/SEGUIMIENTO-EGRESADOS/CERDA_CERDA_ALMA_YADIRA.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ocuments%20and%20Settings/Administrador/Mis%20documentos/SEGUIMIENTO-EGRESADOS/CORDOVA_GONZALEZ_ALICIA.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ocuments%20and%20Settings/Administrador/Mis%20documentos/SEGUIMIENTO-EGRESADOS/ESTRADA_RODRIGUEZ_JOSE_LUI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SEGUIMIENTO"/>
      <sheetName val="RECOPILACION1"/>
      <sheetName val="2-SEGUIMIENTO"/>
      <sheetName val="DATOS-PERSONALES"/>
    </sheetNames>
    <sheetDataSet>
      <sheetData sheetId="0">
        <row r="115">
          <cell r="C115" t="str">
            <v>EFREN</v>
          </cell>
        </row>
        <row r="116">
          <cell r="C116" t="str">
            <v>ANGELES</v>
          </cell>
        </row>
        <row r="117">
          <cell r="C117" t="str">
            <v>BALTAZAR</v>
          </cell>
        </row>
        <row r="119">
          <cell r="B119" t="str">
            <v>1 - Masculino</v>
          </cell>
        </row>
        <row r="121">
          <cell r="B121">
            <v>26</v>
          </cell>
        </row>
        <row r="131">
          <cell r="E131" t="str">
            <v>3 - Bien</v>
          </cell>
        </row>
        <row r="134">
          <cell r="E134" t="str">
            <v>3 - Necesario</v>
          </cell>
        </row>
        <row r="137">
          <cell r="E137" t="str">
            <v>1 - Mala</v>
          </cell>
        </row>
        <row r="140">
          <cell r="E140" t="str">
            <v>3 - Muy importante</v>
          </cell>
        </row>
        <row r="146">
          <cell r="E146">
            <v>2008</v>
          </cell>
        </row>
        <row r="150">
          <cell r="F150">
            <v>12</v>
          </cell>
          <cell r="G150">
            <v>2010</v>
          </cell>
        </row>
        <row r="152">
          <cell r="F152" t="str">
            <v>1 - Sí</v>
          </cell>
        </row>
        <row r="154">
          <cell r="F154" t="str">
            <v>0 - Seleccionar respuesta</v>
          </cell>
        </row>
        <row r="167">
          <cell r="E167" t="str">
            <v>6-Por falta de tiempo</v>
          </cell>
        </row>
        <row r="170">
          <cell r="E170" t="str">
            <v>2 - No</v>
          </cell>
        </row>
        <row r="196">
          <cell r="E196" t="str">
            <v>2 - No</v>
          </cell>
        </row>
        <row r="200">
          <cell r="E200" t="str">
            <v>1 - Sí</v>
          </cell>
        </row>
        <row r="205">
          <cell r="E205" t="str">
            <v>1-Menos de seis meses</v>
          </cell>
        </row>
        <row r="213">
          <cell r="E213" t="str">
            <v>1-A la escasa experiencia laboral</v>
          </cell>
        </row>
        <row r="220">
          <cell r="E220" t="str">
            <v>0 - Seleccionar respuesta</v>
          </cell>
        </row>
        <row r="237">
          <cell r="E237" t="str">
            <v>1 - Sí (Pase a la 20)</v>
          </cell>
        </row>
        <row r="240">
          <cell r="B240" t="str">
            <v>BIOKRONE S.A DE C.V</v>
          </cell>
        </row>
        <row r="243">
          <cell r="E243" t="str">
            <v>3-Empleado</v>
          </cell>
        </row>
        <row r="245">
          <cell r="E245">
            <v>7</v>
          </cell>
        </row>
        <row r="261">
          <cell r="E261" t="str">
            <v>2-Entre 16 y 100 empleados</v>
          </cell>
        </row>
        <row r="263">
          <cell r="E263" t="str">
            <v>1-Por tiempo determinado</v>
          </cell>
        </row>
        <row r="268">
          <cell r="E268" t="str">
            <v>2-Privado</v>
          </cell>
        </row>
        <row r="276">
          <cell r="E276">
            <v>1</v>
          </cell>
        </row>
        <row r="279">
          <cell r="E279" t="str">
            <v>3-Mediana coincidencia (Pase a  la 29)</v>
          </cell>
        </row>
        <row r="284">
          <cell r="E284" t="str">
            <v>0 - Seleccionar respuesta</v>
          </cell>
        </row>
        <row r="299">
          <cell r="E299">
            <v>1</v>
          </cell>
        </row>
        <row r="331">
          <cell r="E331">
            <v>21</v>
          </cell>
        </row>
        <row r="353">
          <cell r="E353" t="str">
            <v>2-No (pase a la 33)</v>
          </cell>
        </row>
        <row r="355">
          <cell r="E355" t="str">
            <v>0 - Seleccionar respuesta</v>
          </cell>
        </row>
        <row r="379">
          <cell r="E379" t="str">
            <v>0 - Seleccionar respuesta</v>
          </cell>
        </row>
        <row r="409">
          <cell r="G409">
            <v>1</v>
          </cell>
        </row>
        <row r="411">
          <cell r="G411">
            <v>2</v>
          </cell>
        </row>
        <row r="412">
          <cell r="G412">
            <v>2</v>
          </cell>
        </row>
        <row r="413">
          <cell r="G413">
            <v>1</v>
          </cell>
        </row>
        <row r="414">
          <cell r="G414">
            <v>1</v>
          </cell>
        </row>
        <row r="415">
          <cell r="G415">
            <v>3</v>
          </cell>
        </row>
        <row r="416">
          <cell r="G416">
            <v>2</v>
          </cell>
        </row>
        <row r="418">
          <cell r="G418">
            <v>1</v>
          </cell>
        </row>
        <row r="419">
          <cell r="G419">
            <v>1</v>
          </cell>
        </row>
        <row r="421">
          <cell r="G421">
            <v>1</v>
          </cell>
        </row>
        <row r="422">
          <cell r="G422">
            <v>1</v>
          </cell>
        </row>
        <row r="439">
          <cell r="G439">
            <v>3</v>
          </cell>
        </row>
        <row r="440">
          <cell r="G440">
            <v>3</v>
          </cell>
        </row>
        <row r="441">
          <cell r="G441">
            <v>2</v>
          </cell>
        </row>
        <row r="442">
          <cell r="G442">
            <v>3</v>
          </cell>
        </row>
        <row r="443">
          <cell r="G443">
            <v>4</v>
          </cell>
        </row>
        <row r="445">
          <cell r="G445">
            <v>4</v>
          </cell>
        </row>
        <row r="446">
          <cell r="G446">
            <v>4</v>
          </cell>
        </row>
        <row r="447">
          <cell r="G447">
            <v>2</v>
          </cell>
        </row>
        <row r="448">
          <cell r="G448">
            <v>3</v>
          </cell>
        </row>
        <row r="449">
          <cell r="G449">
            <v>3</v>
          </cell>
        </row>
        <row r="451">
          <cell r="G451">
            <v>1</v>
          </cell>
        </row>
        <row r="452">
          <cell r="G452">
            <v>1</v>
          </cell>
        </row>
        <row r="464">
          <cell r="G464">
            <v>2</v>
          </cell>
        </row>
        <row r="465">
          <cell r="G465">
            <v>3</v>
          </cell>
        </row>
        <row r="466">
          <cell r="G466">
            <v>3</v>
          </cell>
        </row>
        <row r="467">
          <cell r="G467">
            <v>3</v>
          </cell>
        </row>
        <row r="468">
          <cell r="G468">
            <v>3</v>
          </cell>
        </row>
        <row r="469">
          <cell r="G469">
            <v>3</v>
          </cell>
        </row>
        <row r="480">
          <cell r="G480">
            <v>4</v>
          </cell>
        </row>
        <row r="481">
          <cell r="G481">
            <v>3</v>
          </cell>
        </row>
        <row r="482">
          <cell r="G482">
            <v>4</v>
          </cell>
        </row>
        <row r="483">
          <cell r="G483">
            <v>4</v>
          </cell>
        </row>
        <row r="484">
          <cell r="G484">
            <v>4</v>
          </cell>
        </row>
        <row r="485">
          <cell r="G485">
            <v>4</v>
          </cell>
        </row>
        <row r="490">
          <cell r="F490" t="str">
            <v>1-Obsoleto</v>
          </cell>
        </row>
        <row r="499">
          <cell r="F499" t="str">
            <v>2 - No</v>
          </cell>
        </row>
        <row r="502">
          <cell r="F502" t="str">
            <v>1 - Sí</v>
          </cell>
        </row>
        <row r="505">
          <cell r="F505" t="str">
            <v>1-Bueno</v>
          </cell>
        </row>
        <row r="507">
          <cell r="B507" t="str">
            <v>Aplicado en las áreas rurales mas olvidadas, el incremento al nivel de vida de esas poblaciones seria muy grande, con posibilidad de ser autosustentables</v>
          </cell>
        </row>
        <row r="512">
          <cell r="F512" t="str">
            <v>2 - No</v>
          </cell>
        </row>
        <row r="517">
          <cell r="F517" t="str">
            <v>2 - No</v>
          </cell>
        </row>
        <row r="524">
          <cell r="F524" t="str">
            <v>2 - No</v>
          </cell>
        </row>
        <row r="534">
          <cell r="F534">
            <v>40572</v>
          </cell>
        </row>
      </sheetData>
      <sheetData sheetId="1" refreshError="1"/>
      <sheetData sheetId="2">
        <row r="12">
          <cell r="G12">
            <v>40572</v>
          </cell>
        </row>
        <row r="15">
          <cell r="C15" t="str">
            <v>1-Maestría en Agricultura Orgánica Sustentable</v>
          </cell>
        </row>
        <row r="16">
          <cell r="D16" t="str">
            <v>263193</v>
          </cell>
        </row>
        <row r="18">
          <cell r="C18" t="str">
            <v>EFREN</v>
          </cell>
        </row>
        <row r="19">
          <cell r="C19" t="str">
            <v>ANGELES</v>
          </cell>
        </row>
        <row r="20">
          <cell r="C20" t="str">
            <v>BALTAZAR</v>
          </cell>
        </row>
        <row r="21">
          <cell r="E21">
            <v>30851</v>
          </cell>
        </row>
        <row r="22">
          <cell r="B22" t="str">
            <v>AEBE8406185E2</v>
          </cell>
        </row>
        <row r="23">
          <cell r="B23" t="str">
            <v>AEBE840618HQTNLF05</v>
          </cell>
        </row>
        <row r="24">
          <cell r="B24" t="str">
            <v>1 - Masculino</v>
          </cell>
        </row>
        <row r="25">
          <cell r="B25" t="str">
            <v>MEXICANO</v>
          </cell>
        </row>
        <row r="26">
          <cell r="B26" t="str">
            <v>efren_angeles@hotmail.com</v>
          </cell>
        </row>
        <row r="33">
          <cell r="B33" t="str">
            <v>1 DE MAYO</v>
          </cell>
          <cell r="G33">
            <v>8</v>
          </cell>
        </row>
        <row r="34">
          <cell r="D34" t="str">
            <v>BARRIO SAN ISIDRO</v>
          </cell>
        </row>
        <row r="35">
          <cell r="B35">
            <v>76801</v>
          </cell>
          <cell r="E35" t="str">
            <v>SAN JUAN DEL RIO</v>
          </cell>
        </row>
        <row r="36">
          <cell r="B36" t="str">
            <v>QUERETARO</v>
          </cell>
          <cell r="F36" t="str">
            <v>MÉXICO</v>
          </cell>
        </row>
        <row r="37">
          <cell r="C37">
            <v>4272728570</v>
          </cell>
        </row>
        <row r="44">
          <cell r="F44" t="str">
            <v>MÉXICO</v>
          </cell>
        </row>
        <row r="53">
          <cell r="C53" t="str">
            <v>BIOKRONE S.A DE C.V</v>
          </cell>
        </row>
        <row r="54">
          <cell r="D54" t="str">
            <v>VENTAS</v>
          </cell>
        </row>
        <row r="55">
          <cell r="C55" t="str">
            <v>REPRESENTANTE COMERCIAL</v>
          </cell>
        </row>
        <row r="57">
          <cell r="B57" t="str">
            <v>AV. LAS FUENTES</v>
          </cell>
          <cell r="G57">
            <v>304</v>
          </cell>
        </row>
        <row r="58">
          <cell r="D58" t="str">
            <v>LAS FUENTES</v>
          </cell>
        </row>
        <row r="59">
          <cell r="B59">
            <v>38040</v>
          </cell>
          <cell r="E59" t="str">
            <v>CELAYA</v>
          </cell>
        </row>
        <row r="60">
          <cell r="B60" t="str">
            <v>GUANAJUATO</v>
          </cell>
          <cell r="F60" t="str">
            <v>MÉXICO</v>
          </cell>
        </row>
        <row r="61">
          <cell r="C61">
            <v>46152607</v>
          </cell>
          <cell r="F61">
            <v>4616090953</v>
          </cell>
        </row>
        <row r="71">
          <cell r="F71" t="str">
            <v>MÉXICO</v>
          </cell>
        </row>
        <row r="78">
          <cell r="F78" t="str">
            <v>MÉXICO</v>
          </cell>
        </row>
      </sheetData>
      <sheetData sheetId="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SEGUIMIENTO"/>
      <sheetName val="RECOPILACION1"/>
      <sheetName val="2-SEGUIMIENTO"/>
      <sheetName val="DATOS-PERSONALES"/>
    </sheetNames>
    <sheetDataSet>
      <sheetData sheetId="0">
        <row r="115">
          <cell r="C115" t="str">
            <v>Armando</v>
          </cell>
        </row>
        <row r="116">
          <cell r="C116" t="str">
            <v>Gutierrez</v>
          </cell>
        </row>
        <row r="117">
          <cell r="C117" t="str">
            <v>Agustin</v>
          </cell>
        </row>
        <row r="119">
          <cell r="B119" t="str">
            <v>1 - Masculino</v>
          </cell>
        </row>
        <row r="121">
          <cell r="B121">
            <v>29</v>
          </cell>
        </row>
        <row r="126">
          <cell r="B126">
            <v>0</v>
          </cell>
        </row>
        <row r="131">
          <cell r="E131" t="str">
            <v>3 - Bien</v>
          </cell>
        </row>
        <row r="134">
          <cell r="E134" t="str">
            <v>3 - Necesario</v>
          </cell>
        </row>
        <row r="137">
          <cell r="E137" t="str">
            <v>2 - Regular</v>
          </cell>
        </row>
        <row r="140">
          <cell r="E140" t="str">
            <v>2 - Importante</v>
          </cell>
        </row>
        <row r="146">
          <cell r="E146">
            <v>2008</v>
          </cell>
        </row>
        <row r="150">
          <cell r="F150">
            <v>12</v>
          </cell>
          <cell r="G150">
            <v>0</v>
          </cell>
        </row>
        <row r="152">
          <cell r="F152" t="str">
            <v>2 - No</v>
          </cell>
        </row>
        <row r="154">
          <cell r="F154">
            <v>9</v>
          </cell>
        </row>
        <row r="161">
          <cell r="B161" t="str">
            <v>en revision de tesis</v>
          </cell>
        </row>
        <row r="167">
          <cell r="E167" t="str">
            <v>1-Dificultades económicas</v>
          </cell>
        </row>
        <row r="170">
          <cell r="E170" t="str">
            <v>2 - No</v>
          </cell>
        </row>
        <row r="196">
          <cell r="E196" t="str">
            <v>2 - No</v>
          </cell>
        </row>
        <row r="200">
          <cell r="E200" t="str">
            <v>2 - No</v>
          </cell>
        </row>
        <row r="205">
          <cell r="E205" t="str">
            <v>0 - Seleccionar respuesta</v>
          </cell>
        </row>
        <row r="213">
          <cell r="E213" t="str">
            <v>1-A la escasa experiencia laboral</v>
          </cell>
        </row>
        <row r="220">
          <cell r="E220" t="str">
            <v>2-Decidió continuar estudiando</v>
          </cell>
        </row>
        <row r="237">
          <cell r="E237" t="str">
            <v>2 - No (Pase a la 34)</v>
          </cell>
        </row>
        <row r="240">
          <cell r="B240">
            <v>0</v>
          </cell>
        </row>
        <row r="243">
          <cell r="E243" t="str">
            <v>0 - Seleccionar respuesta</v>
          </cell>
        </row>
        <row r="245">
          <cell r="E245" t="str">
            <v>0 - Seleccionar respuesta</v>
          </cell>
        </row>
        <row r="257">
          <cell r="B257">
            <v>0</v>
          </cell>
        </row>
        <row r="261">
          <cell r="E261" t="str">
            <v>0 - Seleccionar respuesta</v>
          </cell>
        </row>
        <row r="263">
          <cell r="E263" t="str">
            <v>0 - Seleccionar respuesta</v>
          </cell>
        </row>
        <row r="264">
          <cell r="B264">
            <v>0</v>
          </cell>
        </row>
        <row r="268">
          <cell r="E268" t="str">
            <v>0 - Seleccionar respuesta</v>
          </cell>
        </row>
        <row r="270">
          <cell r="E270">
            <v>0</v>
          </cell>
        </row>
        <row r="276">
          <cell r="E276">
            <v>0</v>
          </cell>
        </row>
        <row r="279">
          <cell r="E279" t="str">
            <v>0 - Seleccionar respuesta</v>
          </cell>
        </row>
        <row r="284">
          <cell r="E284" t="str">
            <v>0 - Seleccionar respuesta</v>
          </cell>
        </row>
        <row r="295">
          <cell r="B295">
            <v>0</v>
          </cell>
        </row>
        <row r="299">
          <cell r="E299" t="str">
            <v>0 - Seleccionar respuesta</v>
          </cell>
        </row>
        <row r="309">
          <cell r="B309">
            <v>0</v>
          </cell>
        </row>
        <row r="331">
          <cell r="E331" t="str">
            <v>0 - Seleccionar respuesta</v>
          </cell>
        </row>
        <row r="349">
          <cell r="B349">
            <v>0</v>
          </cell>
        </row>
        <row r="353">
          <cell r="E353" t="str">
            <v>0 - Seleccionar respuesta</v>
          </cell>
        </row>
        <row r="355">
          <cell r="E355" t="str">
            <v>0 - Seleccionar respuesta</v>
          </cell>
        </row>
        <row r="359">
          <cell r="F359">
            <v>0</v>
          </cell>
        </row>
        <row r="379">
          <cell r="E379">
            <v>13</v>
          </cell>
        </row>
        <row r="395">
          <cell r="B395" t="str">
            <v>porque estoy en proceso de titulacion</v>
          </cell>
        </row>
        <row r="409">
          <cell r="G409">
            <v>3</v>
          </cell>
        </row>
        <row r="411">
          <cell r="G411">
            <v>3</v>
          </cell>
        </row>
        <row r="412">
          <cell r="G412">
            <v>3</v>
          </cell>
        </row>
        <row r="413">
          <cell r="G413">
            <v>3</v>
          </cell>
        </row>
        <row r="414">
          <cell r="G414">
            <v>4</v>
          </cell>
        </row>
        <row r="415">
          <cell r="G415">
            <v>4</v>
          </cell>
        </row>
        <row r="416">
          <cell r="G416">
            <v>4</v>
          </cell>
        </row>
        <row r="418">
          <cell r="G418">
            <v>3</v>
          </cell>
        </row>
        <row r="419">
          <cell r="G419">
            <v>4</v>
          </cell>
        </row>
        <row r="421">
          <cell r="G421">
            <v>3</v>
          </cell>
        </row>
        <row r="422">
          <cell r="G422">
            <v>3</v>
          </cell>
        </row>
        <row r="439">
          <cell r="G439">
            <v>0</v>
          </cell>
        </row>
        <row r="440">
          <cell r="G440">
            <v>0</v>
          </cell>
        </row>
        <row r="441">
          <cell r="G441">
            <v>0</v>
          </cell>
        </row>
        <row r="442">
          <cell r="G442">
            <v>0</v>
          </cell>
        </row>
        <row r="443">
          <cell r="G443">
            <v>0</v>
          </cell>
        </row>
        <row r="445">
          <cell r="G445">
            <v>0</v>
          </cell>
        </row>
        <row r="446">
          <cell r="G446">
            <v>0</v>
          </cell>
        </row>
        <row r="447">
          <cell r="G447">
            <v>0</v>
          </cell>
        </row>
        <row r="448">
          <cell r="G448">
            <v>0</v>
          </cell>
        </row>
        <row r="449">
          <cell r="G449">
            <v>0</v>
          </cell>
        </row>
        <row r="451">
          <cell r="G451">
            <v>0</v>
          </cell>
        </row>
        <row r="452">
          <cell r="G452">
            <v>0</v>
          </cell>
        </row>
        <row r="464">
          <cell r="G464">
            <v>3</v>
          </cell>
        </row>
        <row r="465">
          <cell r="G465">
            <v>2</v>
          </cell>
        </row>
        <row r="466">
          <cell r="G466">
            <v>3</v>
          </cell>
        </row>
        <row r="467">
          <cell r="G467">
            <v>3</v>
          </cell>
        </row>
        <row r="468">
          <cell r="G468">
            <v>1</v>
          </cell>
        </row>
        <row r="469">
          <cell r="G469">
            <v>3</v>
          </cell>
        </row>
        <row r="480">
          <cell r="G480">
            <v>3</v>
          </cell>
        </row>
        <row r="481">
          <cell r="G481">
            <v>3</v>
          </cell>
        </row>
        <row r="482">
          <cell r="G482">
            <v>3</v>
          </cell>
        </row>
        <row r="483">
          <cell r="G483">
            <v>3</v>
          </cell>
        </row>
        <row r="484">
          <cell r="G484">
            <v>2</v>
          </cell>
        </row>
        <row r="485">
          <cell r="G485">
            <v>3</v>
          </cell>
        </row>
        <row r="490">
          <cell r="F490" t="str">
            <v>3-Actualizado</v>
          </cell>
        </row>
        <row r="499">
          <cell r="F499" t="str">
            <v>1 - Sí</v>
          </cell>
        </row>
        <row r="502">
          <cell r="F502" t="str">
            <v>1 - Sí</v>
          </cell>
        </row>
        <row r="505">
          <cell r="F505" t="str">
            <v>1-Bueno</v>
          </cell>
        </row>
        <row r="507">
          <cell r="B507" t="str">
            <v>La institucion forma profecionistas que estan cambiendo el paradigma de la produccion agricola, hacia una agricutura organica y sustentable</v>
          </cell>
        </row>
        <row r="512">
          <cell r="F512" t="str">
            <v>2 - No</v>
          </cell>
        </row>
        <row r="514">
          <cell r="B514">
            <v>0</v>
          </cell>
        </row>
        <row r="517">
          <cell r="F517" t="str">
            <v>2 - No</v>
          </cell>
        </row>
        <row r="519">
          <cell r="F519">
            <v>0</v>
          </cell>
        </row>
        <row r="520">
          <cell r="F520">
            <v>0</v>
          </cell>
        </row>
        <row r="524">
          <cell r="F524" t="str">
            <v>2 - No</v>
          </cell>
        </row>
        <row r="527">
          <cell r="B527">
            <v>0</v>
          </cell>
        </row>
        <row r="534">
          <cell r="F534">
            <v>40575</v>
          </cell>
        </row>
      </sheetData>
      <sheetData sheetId="1"/>
      <sheetData sheetId="2">
        <row r="12">
          <cell r="G12">
            <v>40575</v>
          </cell>
        </row>
        <row r="15">
          <cell r="C15" t="str">
            <v>1-Maestría en Agricultura Orgánica Sustentable</v>
          </cell>
        </row>
        <row r="16">
          <cell r="D16" t="str">
            <v>293407/225727</v>
          </cell>
        </row>
        <row r="17">
          <cell r="C17" t="str">
            <v>225727</v>
          </cell>
        </row>
        <row r="18">
          <cell r="C18" t="str">
            <v>Armando</v>
          </cell>
        </row>
        <row r="19">
          <cell r="C19" t="str">
            <v>Gutierrez</v>
          </cell>
        </row>
        <row r="20">
          <cell r="C20" t="str">
            <v>Agustin</v>
          </cell>
        </row>
        <row r="21">
          <cell r="E21">
            <v>29887</v>
          </cell>
        </row>
        <row r="22">
          <cell r="B22" t="str">
            <v>GUAA811028217</v>
          </cell>
        </row>
        <row r="23">
          <cell r="B23">
            <v>0</v>
          </cell>
        </row>
        <row r="24">
          <cell r="B24" t="str">
            <v>1 - Masculino</v>
          </cell>
        </row>
        <row r="25">
          <cell r="B25" t="str">
            <v>mexicana</v>
          </cell>
        </row>
        <row r="26">
          <cell r="B26" t="str">
            <v>agusnarro_agro@hotmail.com</v>
          </cell>
        </row>
        <row r="33">
          <cell r="B33" t="str">
            <v>J. Smith</v>
          </cell>
          <cell r="G33">
            <v>4</v>
          </cell>
        </row>
        <row r="34">
          <cell r="D34" t="str">
            <v>colonia Industrial</v>
          </cell>
        </row>
        <row r="35">
          <cell r="B35">
            <v>56800</v>
          </cell>
          <cell r="E35" t="str">
            <v>Ozumba Mexico</v>
          </cell>
        </row>
        <row r="36">
          <cell r="B36" t="str">
            <v>Mexico</v>
          </cell>
          <cell r="F36" t="str">
            <v>MÉXICO</v>
          </cell>
        </row>
        <row r="37">
          <cell r="C37">
            <v>0</v>
          </cell>
          <cell r="F37" t="str">
            <v>844 567 98 30</v>
          </cell>
        </row>
        <row r="41">
          <cell r="B41" t="str">
            <v>Manuel Bobadilla</v>
          </cell>
          <cell r="G41">
            <v>3</v>
          </cell>
        </row>
        <row r="42">
          <cell r="D42" t="str">
            <v>Fidel velazquez</v>
          </cell>
        </row>
        <row r="43">
          <cell r="B43">
            <v>0</v>
          </cell>
          <cell r="E43" t="str">
            <v>torreon</v>
          </cell>
        </row>
        <row r="44">
          <cell r="B44" t="str">
            <v>torreon</v>
          </cell>
          <cell r="F44" t="str">
            <v>MÉXICO</v>
          </cell>
        </row>
        <row r="45">
          <cell r="C45">
            <v>0</v>
          </cell>
          <cell r="F45" t="str">
            <v>844 567 98 30</v>
          </cell>
        </row>
        <row r="53">
          <cell r="C53">
            <v>0</v>
          </cell>
        </row>
        <row r="54">
          <cell r="D54">
            <v>0</v>
          </cell>
        </row>
        <row r="55">
          <cell r="C55">
            <v>0</v>
          </cell>
        </row>
        <row r="57">
          <cell r="B57">
            <v>0</v>
          </cell>
          <cell r="G57">
            <v>0</v>
          </cell>
        </row>
        <row r="58">
          <cell r="D58">
            <v>0</v>
          </cell>
        </row>
        <row r="59">
          <cell r="B59">
            <v>0</v>
          </cell>
          <cell r="E59">
            <v>0</v>
          </cell>
        </row>
        <row r="60">
          <cell r="B60">
            <v>0</v>
          </cell>
          <cell r="F60" t="str">
            <v>MÉXICO</v>
          </cell>
        </row>
        <row r="61">
          <cell r="C61">
            <v>0</v>
          </cell>
          <cell r="F61">
            <v>0</v>
          </cell>
        </row>
        <row r="67">
          <cell r="C67" t="str">
            <v>Rosario Gutierrez agustin</v>
          </cell>
        </row>
        <row r="68">
          <cell r="B68" t="str">
            <v xml:space="preserve">J. Smith </v>
          </cell>
          <cell r="G68">
            <v>4</v>
          </cell>
        </row>
        <row r="69">
          <cell r="D69" t="str">
            <v>colonia industrial</v>
          </cell>
        </row>
        <row r="70">
          <cell r="B70" t="str">
            <v>56 800</v>
          </cell>
          <cell r="E70" t="str">
            <v>Ozumba</v>
          </cell>
        </row>
        <row r="71">
          <cell r="B71" t="str">
            <v>Mexico</v>
          </cell>
          <cell r="F71" t="str">
            <v>MÉXICO</v>
          </cell>
        </row>
        <row r="72">
          <cell r="C72" t="str">
            <v>01 597 97 63 76 7</v>
          </cell>
          <cell r="G72" t="str">
            <v>hermana</v>
          </cell>
        </row>
        <row r="74">
          <cell r="C74" t="str">
            <v>Adrian De Olarte Gutierrez</v>
          </cell>
        </row>
        <row r="75">
          <cell r="B75" t="str">
            <v>J. Smith</v>
          </cell>
          <cell r="G75" t="str">
            <v>S/N</v>
          </cell>
        </row>
        <row r="76">
          <cell r="D76" t="str">
            <v>colonia industria</v>
          </cell>
        </row>
        <row r="77">
          <cell r="B77" t="str">
            <v>56 800</v>
          </cell>
          <cell r="E77" t="str">
            <v>Ozumba</v>
          </cell>
        </row>
        <row r="78">
          <cell r="B78" t="str">
            <v>Mexico</v>
          </cell>
          <cell r="F78" t="str">
            <v>MÉXICO</v>
          </cell>
        </row>
        <row r="79">
          <cell r="C79" t="str">
            <v>844  161 43 77</v>
          </cell>
          <cell r="G79" t="str">
            <v>familiar</v>
          </cell>
        </row>
      </sheetData>
      <sheetData sheetId="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SEGUIMIENTO"/>
      <sheetName val="RECOPILACION1"/>
      <sheetName val="2-SEGUIMIENTO"/>
      <sheetName val="DATOS-PERSONALES"/>
    </sheetNames>
    <sheetDataSet>
      <sheetData sheetId="0">
        <row r="115">
          <cell r="C115" t="str">
            <v xml:space="preserve">LOURDES LUCIA </v>
          </cell>
        </row>
        <row r="116">
          <cell r="C116" t="str">
            <v>LOPEZ</v>
          </cell>
        </row>
        <row r="117">
          <cell r="C117" t="str">
            <v>ROMERO</v>
          </cell>
        </row>
        <row r="119">
          <cell r="B119" t="str">
            <v>2 - Femenino</v>
          </cell>
        </row>
        <row r="121">
          <cell r="B121">
            <v>26</v>
          </cell>
        </row>
        <row r="126">
          <cell r="B126">
            <v>0</v>
          </cell>
        </row>
        <row r="131">
          <cell r="E131" t="str">
            <v>1 - Con problemas económicos</v>
          </cell>
        </row>
        <row r="134">
          <cell r="E134" t="str">
            <v>3 - Necesario</v>
          </cell>
        </row>
        <row r="137">
          <cell r="E137" t="str">
            <v>2 - Regular</v>
          </cell>
        </row>
        <row r="140">
          <cell r="E140" t="str">
            <v>2 - Importante</v>
          </cell>
        </row>
        <row r="146">
          <cell r="E146">
            <v>2009</v>
          </cell>
        </row>
        <row r="150">
          <cell r="F150">
            <v>12</v>
          </cell>
          <cell r="G150">
            <v>2010</v>
          </cell>
        </row>
        <row r="152">
          <cell r="F152" t="str">
            <v>2 - No</v>
          </cell>
        </row>
        <row r="154">
          <cell r="F154" t="str">
            <v>0 - Seleccionar respuesta</v>
          </cell>
        </row>
        <row r="161">
          <cell r="B161">
            <v>7</v>
          </cell>
        </row>
        <row r="167">
          <cell r="E167" t="str">
            <v>1-Dificultades económicas</v>
          </cell>
        </row>
        <row r="170">
          <cell r="E170" t="str">
            <v>2 - No</v>
          </cell>
        </row>
        <row r="196">
          <cell r="E196" t="str">
            <v>2 - No</v>
          </cell>
        </row>
        <row r="200">
          <cell r="E200" t="str">
            <v>2 - No</v>
          </cell>
        </row>
        <row r="205">
          <cell r="E205" t="str">
            <v>6-No encontré (y/o no busqué) empleo - seguí desocupado</v>
          </cell>
        </row>
        <row r="213">
          <cell r="E213" t="str">
            <v>0 - Seleccionar respuesta</v>
          </cell>
        </row>
        <row r="220">
          <cell r="E220" t="str">
            <v>3-Por razones personales</v>
          </cell>
        </row>
        <row r="237">
          <cell r="E237" t="str">
            <v>2 - No (Pase a la 34)</v>
          </cell>
        </row>
        <row r="240">
          <cell r="B240">
            <v>0</v>
          </cell>
        </row>
        <row r="243">
          <cell r="E243" t="str">
            <v>0 - Seleccionar respuesta</v>
          </cell>
        </row>
        <row r="245">
          <cell r="E245" t="str">
            <v>0 - Seleccionar respuesta</v>
          </cell>
        </row>
        <row r="257">
          <cell r="B257">
            <v>0</v>
          </cell>
        </row>
        <row r="261">
          <cell r="E261" t="str">
            <v>0 - Seleccionar respuesta</v>
          </cell>
        </row>
        <row r="263">
          <cell r="E263" t="str">
            <v>0 - Seleccionar respuesta</v>
          </cell>
        </row>
        <row r="264">
          <cell r="B264">
            <v>0</v>
          </cell>
        </row>
        <row r="268">
          <cell r="E268" t="str">
            <v>0 - Seleccionar respuesta</v>
          </cell>
        </row>
        <row r="270">
          <cell r="E270">
            <v>0</v>
          </cell>
        </row>
        <row r="276">
          <cell r="E276">
            <v>0</v>
          </cell>
        </row>
        <row r="279">
          <cell r="E279" t="str">
            <v>0 - Seleccionar respuesta</v>
          </cell>
        </row>
        <row r="284">
          <cell r="E284" t="str">
            <v>0 - Seleccionar respuesta</v>
          </cell>
        </row>
        <row r="295">
          <cell r="B295">
            <v>0</v>
          </cell>
        </row>
        <row r="299">
          <cell r="E299" t="str">
            <v>0 - Seleccionar respuesta</v>
          </cell>
        </row>
        <row r="309">
          <cell r="B309">
            <v>0</v>
          </cell>
        </row>
        <row r="331">
          <cell r="E331" t="str">
            <v>0 - Seleccionar respuesta</v>
          </cell>
        </row>
        <row r="349">
          <cell r="B349">
            <v>0</v>
          </cell>
        </row>
        <row r="353">
          <cell r="E353" t="str">
            <v>0 - Seleccionar respuesta</v>
          </cell>
        </row>
        <row r="355">
          <cell r="E355" t="str">
            <v>0 - Seleccionar respuesta</v>
          </cell>
        </row>
        <row r="359">
          <cell r="F359">
            <v>0</v>
          </cell>
        </row>
        <row r="379">
          <cell r="E379">
            <v>8</v>
          </cell>
        </row>
        <row r="395">
          <cell r="B395">
            <v>0</v>
          </cell>
        </row>
        <row r="409">
          <cell r="G409">
            <v>3</v>
          </cell>
        </row>
        <row r="411">
          <cell r="G411">
            <v>3</v>
          </cell>
        </row>
        <row r="412">
          <cell r="G412">
            <v>2</v>
          </cell>
        </row>
        <row r="413">
          <cell r="G413">
            <v>1</v>
          </cell>
        </row>
        <row r="414">
          <cell r="G414">
            <v>3</v>
          </cell>
        </row>
        <row r="415">
          <cell r="G415">
            <v>3</v>
          </cell>
        </row>
        <row r="416">
          <cell r="G416">
            <v>4</v>
          </cell>
        </row>
        <row r="418">
          <cell r="G418">
            <v>3</v>
          </cell>
        </row>
        <row r="419">
          <cell r="G419">
            <v>1</v>
          </cell>
        </row>
        <row r="421">
          <cell r="G421">
            <v>1</v>
          </cell>
        </row>
        <row r="422">
          <cell r="G422">
            <v>2</v>
          </cell>
        </row>
        <row r="439">
          <cell r="G439">
            <v>3</v>
          </cell>
        </row>
        <row r="440">
          <cell r="G440">
            <v>3</v>
          </cell>
        </row>
        <row r="441">
          <cell r="G441">
            <v>3</v>
          </cell>
        </row>
        <row r="442">
          <cell r="G442">
            <v>4</v>
          </cell>
        </row>
        <row r="443">
          <cell r="G443">
            <v>3</v>
          </cell>
        </row>
        <row r="445">
          <cell r="G445">
            <v>4</v>
          </cell>
        </row>
        <row r="446">
          <cell r="G446">
            <v>3</v>
          </cell>
        </row>
        <row r="447">
          <cell r="G447">
            <v>3</v>
          </cell>
        </row>
        <row r="448">
          <cell r="G448">
            <v>2</v>
          </cell>
        </row>
        <row r="449">
          <cell r="G449">
            <v>2</v>
          </cell>
        </row>
        <row r="451">
          <cell r="G451">
            <v>2</v>
          </cell>
        </row>
        <row r="452">
          <cell r="G452">
            <v>2</v>
          </cell>
        </row>
        <row r="464">
          <cell r="G464">
            <v>2</v>
          </cell>
        </row>
        <row r="465">
          <cell r="G465">
            <v>3</v>
          </cell>
        </row>
        <row r="466">
          <cell r="G466">
            <v>3</v>
          </cell>
        </row>
        <row r="467">
          <cell r="G467">
            <v>2</v>
          </cell>
        </row>
        <row r="468">
          <cell r="G468">
            <v>1</v>
          </cell>
        </row>
        <row r="469">
          <cell r="G469">
            <v>2</v>
          </cell>
        </row>
        <row r="480">
          <cell r="G480">
            <v>3</v>
          </cell>
        </row>
        <row r="481">
          <cell r="G481">
            <v>3</v>
          </cell>
        </row>
        <row r="482">
          <cell r="G482">
            <v>3</v>
          </cell>
        </row>
        <row r="483">
          <cell r="G483">
            <v>3</v>
          </cell>
        </row>
        <row r="484">
          <cell r="G484">
            <v>2</v>
          </cell>
        </row>
        <row r="485">
          <cell r="G485">
            <v>2</v>
          </cell>
        </row>
        <row r="490">
          <cell r="F490" t="str">
            <v>1-Obsoleto</v>
          </cell>
        </row>
        <row r="499">
          <cell r="F499" t="str">
            <v>2 - No</v>
          </cell>
        </row>
        <row r="502">
          <cell r="F502" t="str">
            <v>1 - Sí</v>
          </cell>
        </row>
        <row r="505">
          <cell r="F505" t="str">
            <v>1-Bueno</v>
          </cell>
        </row>
        <row r="507">
          <cell r="B507" t="str">
            <v xml:space="preserve">DEBIDO A QUE SE APORTAN IDEAS QUE PUEDEN MEJORAR LA PRODUCTIVIDAD CON INSUMOS MAYORMENTE ECONOMICOS Y DE MAYOR ACCESO ASI COMO LA REDUCCION DEL COSTO AMBIENTAL. </v>
          </cell>
        </row>
        <row r="512">
          <cell r="F512" t="str">
            <v>2 - No</v>
          </cell>
        </row>
        <row r="514">
          <cell r="B514">
            <v>0</v>
          </cell>
        </row>
        <row r="517">
          <cell r="F517" t="str">
            <v>2 - No</v>
          </cell>
        </row>
        <row r="519">
          <cell r="F519">
            <v>0</v>
          </cell>
        </row>
        <row r="520">
          <cell r="F520">
            <v>0</v>
          </cell>
        </row>
        <row r="524">
          <cell r="F524" t="str">
            <v>1 - Sí</v>
          </cell>
        </row>
        <row r="527">
          <cell r="B527" t="str">
            <v>PROYECTO DE TESIS</v>
          </cell>
        </row>
        <row r="534">
          <cell r="F534">
            <v>40575</v>
          </cell>
        </row>
      </sheetData>
      <sheetData sheetId="1"/>
      <sheetData sheetId="2">
        <row r="12">
          <cell r="G12">
            <v>40575</v>
          </cell>
        </row>
        <row r="15">
          <cell r="C15" t="str">
            <v>1-Maestría en Agricultura Orgánica Sustentable</v>
          </cell>
        </row>
        <row r="16">
          <cell r="D16" t="str">
            <v>294718</v>
          </cell>
        </row>
        <row r="17">
          <cell r="C17">
            <v>0</v>
          </cell>
        </row>
        <row r="18">
          <cell r="C18" t="str">
            <v xml:space="preserve">lourdes lucia </v>
          </cell>
        </row>
        <row r="19">
          <cell r="C19" t="str">
            <v>lopez</v>
          </cell>
        </row>
        <row r="20">
          <cell r="C20" t="str">
            <v>romero</v>
          </cell>
        </row>
        <row r="21">
          <cell r="E21">
            <v>31076</v>
          </cell>
        </row>
        <row r="22">
          <cell r="B22" t="str">
            <v>LORL8501292G5</v>
          </cell>
        </row>
        <row r="23">
          <cell r="B23" t="str">
            <v>LORL850129MCLPMR07</v>
          </cell>
        </row>
        <row r="24">
          <cell r="B24" t="str">
            <v>2 - Femenino</v>
          </cell>
        </row>
        <row r="25">
          <cell r="B25" t="str">
            <v>MEXICANA</v>
          </cell>
        </row>
        <row r="26">
          <cell r="B26" t="str">
            <v>venus1718@latinmail.com</v>
          </cell>
        </row>
        <row r="33">
          <cell r="B33">
            <v>0</v>
          </cell>
          <cell r="G33">
            <v>0</v>
          </cell>
        </row>
        <row r="34">
          <cell r="D34">
            <v>0</v>
          </cell>
        </row>
        <row r="35">
          <cell r="B35">
            <v>0</v>
          </cell>
          <cell r="E35">
            <v>0</v>
          </cell>
        </row>
        <row r="36">
          <cell r="B36">
            <v>0</v>
          </cell>
          <cell r="F36" t="str">
            <v>MÉXICO</v>
          </cell>
        </row>
        <row r="37">
          <cell r="C37">
            <v>0</v>
          </cell>
          <cell r="F37">
            <v>0</v>
          </cell>
        </row>
        <row r="41">
          <cell r="B41" t="str">
            <v xml:space="preserve">CAMPO DE GRISELLAS </v>
          </cell>
          <cell r="G41">
            <v>1012</v>
          </cell>
        </row>
        <row r="42">
          <cell r="D42" t="str">
            <v>CAMPO NUEVO ZARAGOZA</v>
          </cell>
        </row>
        <row r="43">
          <cell r="B43">
            <v>27000</v>
          </cell>
          <cell r="E43" t="str">
            <v>TORREON</v>
          </cell>
        </row>
        <row r="44">
          <cell r="B44" t="str">
            <v>COAHUILA</v>
          </cell>
          <cell r="F44" t="str">
            <v>MÉXICO</v>
          </cell>
        </row>
        <row r="45">
          <cell r="C45">
            <v>8712247369</v>
          </cell>
          <cell r="F45">
            <v>8711425852</v>
          </cell>
        </row>
        <row r="53">
          <cell r="C53">
            <v>0</v>
          </cell>
        </row>
        <row r="54">
          <cell r="D54">
            <v>0</v>
          </cell>
        </row>
        <row r="55">
          <cell r="C55">
            <v>0</v>
          </cell>
        </row>
        <row r="57">
          <cell r="B57">
            <v>0</v>
          </cell>
          <cell r="G57">
            <v>0</v>
          </cell>
        </row>
        <row r="58">
          <cell r="D58">
            <v>0</v>
          </cell>
        </row>
        <row r="59">
          <cell r="B59">
            <v>0</v>
          </cell>
          <cell r="E59">
            <v>0</v>
          </cell>
        </row>
        <row r="60">
          <cell r="B60">
            <v>0</v>
          </cell>
          <cell r="F60" t="str">
            <v>MÉXICO</v>
          </cell>
        </row>
        <row r="61">
          <cell r="C61">
            <v>0</v>
          </cell>
          <cell r="F61">
            <v>0</v>
          </cell>
        </row>
        <row r="67">
          <cell r="C67" t="str">
            <v>MARIA DE LOURDES ROMERO</v>
          </cell>
        </row>
        <row r="68">
          <cell r="B68" t="str">
            <v xml:space="preserve">VILLA UNION </v>
          </cell>
          <cell r="G68">
            <v>480</v>
          </cell>
        </row>
        <row r="69">
          <cell r="D69" t="str">
            <v>VALLE VERDE</v>
          </cell>
        </row>
        <row r="70">
          <cell r="B70">
            <v>27057</v>
          </cell>
          <cell r="E70" t="str">
            <v>TORREON</v>
          </cell>
        </row>
        <row r="71">
          <cell r="B71" t="str">
            <v>COAHUILA</v>
          </cell>
          <cell r="F71" t="str">
            <v>MÉXICO</v>
          </cell>
        </row>
        <row r="72">
          <cell r="C72">
            <v>8717640087</v>
          </cell>
          <cell r="G72" t="str">
            <v>MAMA</v>
          </cell>
        </row>
        <row r="74">
          <cell r="C74" t="str">
            <v>LUIS OSVALDO RODRIGUEZ</v>
          </cell>
        </row>
        <row r="75">
          <cell r="B75" t="str">
            <v xml:space="preserve">CAMPO DE GRISELLAS </v>
          </cell>
          <cell r="G75">
            <v>1012</v>
          </cell>
        </row>
        <row r="76">
          <cell r="D76" t="str">
            <v>CAMPO NUEVO ZARAGOZA</v>
          </cell>
        </row>
        <row r="77">
          <cell r="B77">
            <v>27000</v>
          </cell>
          <cell r="E77" t="str">
            <v>TORREON</v>
          </cell>
        </row>
        <row r="78">
          <cell r="B78" t="str">
            <v>COAHUILA</v>
          </cell>
          <cell r="F78" t="str">
            <v>MÉXICO</v>
          </cell>
        </row>
        <row r="79">
          <cell r="C79">
            <v>8712196263</v>
          </cell>
          <cell r="G79" t="str">
            <v>esposo</v>
          </cell>
        </row>
      </sheetData>
      <sheetData sheetId="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SEGUIMIENTO"/>
      <sheetName val="RECOPILACION1"/>
      <sheetName val="2-SEGUIMIENTO"/>
      <sheetName val="DATOS-PERSONALES"/>
    </sheetNames>
    <sheetDataSet>
      <sheetData sheetId="0">
        <row r="115">
          <cell r="C115" t="str">
            <v xml:space="preserve">JESUS </v>
          </cell>
        </row>
        <row r="116">
          <cell r="C116" t="str">
            <v>LUNA</v>
          </cell>
        </row>
        <row r="117">
          <cell r="C117" t="str">
            <v>ANGUIANO</v>
          </cell>
        </row>
        <row r="119">
          <cell r="B119" t="str">
            <v>1 - Masculino</v>
          </cell>
        </row>
        <row r="121">
          <cell r="B121">
            <v>28</v>
          </cell>
        </row>
        <row r="126">
          <cell r="B126">
            <v>10000</v>
          </cell>
        </row>
        <row r="131">
          <cell r="E131" t="str">
            <v>2 - Regular</v>
          </cell>
        </row>
        <row r="134">
          <cell r="E134" t="str">
            <v>3 - Necesario</v>
          </cell>
        </row>
        <row r="137">
          <cell r="E137" t="str">
            <v>3 - Buena</v>
          </cell>
        </row>
        <row r="140">
          <cell r="E140" t="str">
            <v>2 - Importante</v>
          </cell>
        </row>
        <row r="146">
          <cell r="E146">
            <v>2008</v>
          </cell>
        </row>
        <row r="150">
          <cell r="F150">
            <v>12</v>
          </cell>
          <cell r="G150">
            <v>2009</v>
          </cell>
        </row>
        <row r="152">
          <cell r="F152" t="str">
            <v>1 - Sí</v>
          </cell>
        </row>
        <row r="154">
          <cell r="F154">
            <v>3</v>
          </cell>
        </row>
        <row r="161">
          <cell r="B161">
            <v>0</v>
          </cell>
        </row>
        <row r="167">
          <cell r="E167" t="str">
            <v>0 - Seleccionar respuesta</v>
          </cell>
        </row>
        <row r="170">
          <cell r="E170" t="str">
            <v>2 - No</v>
          </cell>
        </row>
        <row r="196">
          <cell r="E196" t="str">
            <v>2 - No</v>
          </cell>
        </row>
        <row r="200">
          <cell r="E200" t="str">
            <v>1 - Sí</v>
          </cell>
        </row>
        <row r="205">
          <cell r="E205" t="str">
            <v>1-Menos de seis meses</v>
          </cell>
        </row>
        <row r="213">
          <cell r="E213" t="str">
            <v>0 - Seleccionar respuesta</v>
          </cell>
        </row>
        <row r="220">
          <cell r="E220" t="str">
            <v>3-Por razones personales</v>
          </cell>
        </row>
        <row r="237">
          <cell r="E237" t="str">
            <v>2 - No (Pase a la 34)</v>
          </cell>
        </row>
        <row r="240">
          <cell r="B240">
            <v>0</v>
          </cell>
        </row>
        <row r="243">
          <cell r="E243" t="str">
            <v>0 - Seleccionar respuesta</v>
          </cell>
        </row>
        <row r="245">
          <cell r="E245" t="str">
            <v>0 - Seleccionar respuesta</v>
          </cell>
        </row>
        <row r="257">
          <cell r="B257">
            <v>0</v>
          </cell>
        </row>
        <row r="261">
          <cell r="E261" t="str">
            <v>0 - Seleccionar respuesta</v>
          </cell>
        </row>
        <row r="263">
          <cell r="E263" t="str">
            <v>0 - Seleccionar respuesta</v>
          </cell>
        </row>
        <row r="264">
          <cell r="B264">
            <v>0</v>
          </cell>
        </row>
        <row r="268">
          <cell r="E268" t="str">
            <v>0 - Seleccionar respuesta</v>
          </cell>
        </row>
        <row r="270">
          <cell r="E270">
            <v>0</v>
          </cell>
        </row>
        <row r="276">
          <cell r="E276">
            <v>0</v>
          </cell>
        </row>
        <row r="279">
          <cell r="E279" t="str">
            <v>0 - Seleccionar respuesta</v>
          </cell>
        </row>
        <row r="284">
          <cell r="E284" t="str">
            <v>0 - Seleccionar respuesta</v>
          </cell>
        </row>
        <row r="295">
          <cell r="B295">
            <v>0</v>
          </cell>
        </row>
        <row r="299">
          <cell r="E299" t="str">
            <v>0 - Seleccionar respuesta</v>
          </cell>
        </row>
        <row r="309">
          <cell r="B309">
            <v>0</v>
          </cell>
        </row>
        <row r="331">
          <cell r="E331" t="str">
            <v>0 - Seleccionar respuesta</v>
          </cell>
        </row>
        <row r="349">
          <cell r="B349">
            <v>0</v>
          </cell>
        </row>
        <row r="353">
          <cell r="E353" t="str">
            <v>0 - Seleccionar respuesta</v>
          </cell>
        </row>
        <row r="355">
          <cell r="E355" t="str">
            <v>0 - Seleccionar respuesta</v>
          </cell>
        </row>
        <row r="359">
          <cell r="F359">
            <v>0</v>
          </cell>
        </row>
        <row r="379">
          <cell r="E379">
            <v>4</v>
          </cell>
        </row>
        <row r="395">
          <cell r="B395">
            <v>0</v>
          </cell>
        </row>
        <row r="409">
          <cell r="G409">
            <v>4</v>
          </cell>
        </row>
        <row r="411">
          <cell r="G411">
            <v>3</v>
          </cell>
        </row>
        <row r="412">
          <cell r="G412">
            <v>4</v>
          </cell>
        </row>
        <row r="413">
          <cell r="G413">
            <v>3</v>
          </cell>
        </row>
        <row r="414">
          <cell r="G414">
            <v>3</v>
          </cell>
        </row>
        <row r="415">
          <cell r="G415">
            <v>3</v>
          </cell>
        </row>
        <row r="416">
          <cell r="G416">
            <v>4</v>
          </cell>
        </row>
        <row r="418">
          <cell r="G418">
            <v>3</v>
          </cell>
        </row>
        <row r="419">
          <cell r="G419">
            <v>3</v>
          </cell>
        </row>
        <row r="421">
          <cell r="G421">
            <v>3</v>
          </cell>
        </row>
        <row r="422">
          <cell r="G422">
            <v>4</v>
          </cell>
        </row>
        <row r="439">
          <cell r="G439">
            <v>4</v>
          </cell>
        </row>
        <row r="440">
          <cell r="G440">
            <v>4</v>
          </cell>
        </row>
        <row r="441">
          <cell r="G441">
            <v>3</v>
          </cell>
        </row>
        <row r="442">
          <cell r="G442">
            <v>4</v>
          </cell>
        </row>
        <row r="443">
          <cell r="G443">
            <v>3</v>
          </cell>
        </row>
        <row r="445">
          <cell r="G445">
            <v>4</v>
          </cell>
        </row>
        <row r="446">
          <cell r="G446">
            <v>4</v>
          </cell>
        </row>
        <row r="447">
          <cell r="G447">
            <v>3</v>
          </cell>
        </row>
        <row r="448">
          <cell r="G448">
            <v>4</v>
          </cell>
        </row>
        <row r="449">
          <cell r="G449">
            <v>4</v>
          </cell>
        </row>
        <row r="451">
          <cell r="G451">
            <v>4</v>
          </cell>
        </row>
        <row r="452">
          <cell r="G452">
            <v>3</v>
          </cell>
        </row>
        <row r="464">
          <cell r="G464">
            <v>2</v>
          </cell>
        </row>
        <row r="465">
          <cell r="G465">
            <v>3</v>
          </cell>
        </row>
        <row r="466">
          <cell r="G466">
            <v>3</v>
          </cell>
        </row>
        <row r="467">
          <cell r="G467">
            <v>3</v>
          </cell>
        </row>
        <row r="468">
          <cell r="G468">
            <v>3</v>
          </cell>
        </row>
        <row r="469">
          <cell r="G469">
            <v>3</v>
          </cell>
        </row>
        <row r="480">
          <cell r="G480">
            <v>3</v>
          </cell>
        </row>
        <row r="481">
          <cell r="G481">
            <v>4</v>
          </cell>
        </row>
        <row r="482">
          <cell r="G482">
            <v>4</v>
          </cell>
        </row>
        <row r="483">
          <cell r="G483">
            <v>3</v>
          </cell>
        </row>
        <row r="484">
          <cell r="G484">
            <v>4</v>
          </cell>
        </row>
        <row r="485">
          <cell r="G485">
            <v>4</v>
          </cell>
        </row>
        <row r="490">
          <cell r="F490" t="str">
            <v>2-Igual al mercado</v>
          </cell>
        </row>
        <row r="499">
          <cell r="F499" t="str">
            <v>1 - Sí</v>
          </cell>
        </row>
        <row r="502">
          <cell r="F502" t="str">
            <v>1 - Sí</v>
          </cell>
        </row>
        <row r="505">
          <cell r="F505" t="str">
            <v>1-Bueno</v>
          </cell>
        </row>
        <row r="507">
          <cell r="B507" t="str">
            <v>POR LA COMPETITIVIDAD QUE EL EGRESADO MANIFIESTA</v>
          </cell>
        </row>
        <row r="512">
          <cell r="F512" t="str">
            <v>2 - No</v>
          </cell>
        </row>
        <row r="514">
          <cell r="B514">
            <v>0</v>
          </cell>
        </row>
        <row r="517">
          <cell r="F517" t="str">
            <v>2 - No</v>
          </cell>
        </row>
        <row r="519">
          <cell r="F519">
            <v>0</v>
          </cell>
        </row>
        <row r="520">
          <cell r="F520">
            <v>0</v>
          </cell>
        </row>
        <row r="524">
          <cell r="F524" t="str">
            <v>1 - Sí</v>
          </cell>
        </row>
        <row r="527">
          <cell r="B527" t="str">
            <v>INVESTIGACION AGROPECUARIA</v>
          </cell>
        </row>
        <row r="534">
          <cell r="F534">
            <v>40574</v>
          </cell>
        </row>
      </sheetData>
      <sheetData sheetId="1"/>
      <sheetData sheetId="2">
        <row r="12">
          <cell r="G12">
            <v>40574</v>
          </cell>
        </row>
        <row r="15">
          <cell r="C15" t="str">
            <v>1-Maestría en Agricultura Orgánica Sustentable</v>
          </cell>
        </row>
        <row r="16">
          <cell r="D16" t="str">
            <v>213788</v>
          </cell>
        </row>
        <row r="17">
          <cell r="C17">
            <v>0</v>
          </cell>
        </row>
        <row r="18">
          <cell r="C18" t="str">
            <v>JESUS</v>
          </cell>
        </row>
        <row r="19">
          <cell r="C19" t="str">
            <v>LUNA</v>
          </cell>
        </row>
        <row r="20">
          <cell r="C20" t="str">
            <v>ANGUIANO</v>
          </cell>
        </row>
        <row r="21">
          <cell r="E21">
            <v>30116</v>
          </cell>
        </row>
        <row r="22">
          <cell r="B22" t="str">
            <v>LUAJ820614M77</v>
          </cell>
        </row>
        <row r="23">
          <cell r="B23" t="str">
            <v>LUAJ820614HCLNNS00</v>
          </cell>
        </row>
        <row r="24">
          <cell r="B24" t="str">
            <v>1 - Masculino</v>
          </cell>
        </row>
        <row r="25">
          <cell r="B25" t="str">
            <v>MEXICANA</v>
          </cell>
        </row>
        <row r="26">
          <cell r="B26" t="str">
            <v>maestrillo14@hotmail.com</v>
          </cell>
        </row>
        <row r="33">
          <cell r="B33">
            <v>0</v>
          </cell>
          <cell r="G33">
            <v>0</v>
          </cell>
        </row>
        <row r="34">
          <cell r="D34">
            <v>0</v>
          </cell>
        </row>
        <row r="35">
          <cell r="B35">
            <v>0</v>
          </cell>
          <cell r="E35">
            <v>0</v>
          </cell>
        </row>
        <row r="36">
          <cell r="B36">
            <v>0</v>
          </cell>
          <cell r="F36" t="str">
            <v>MÉXICO</v>
          </cell>
        </row>
        <row r="37">
          <cell r="C37">
            <v>0</v>
          </cell>
          <cell r="F37">
            <v>0</v>
          </cell>
        </row>
        <row r="41">
          <cell r="B41" t="str">
            <v>AV. FERROCARRIL</v>
          </cell>
          <cell r="G41" t="str">
            <v>S/N</v>
          </cell>
        </row>
        <row r="42">
          <cell r="D42" t="str">
            <v>EJIDO SAN FELIPE</v>
          </cell>
        </row>
        <row r="43">
          <cell r="B43">
            <v>35118</v>
          </cell>
          <cell r="E43" t="str">
            <v>GOMEZ PALACIO</v>
          </cell>
        </row>
        <row r="44">
          <cell r="B44" t="str">
            <v>DURANGO</v>
          </cell>
          <cell r="F44" t="str">
            <v>MÉXICO</v>
          </cell>
        </row>
        <row r="45">
          <cell r="C45">
            <v>45</v>
          </cell>
          <cell r="F45" t="str">
            <v>87 11 78 01 10</v>
          </cell>
        </row>
        <row r="53">
          <cell r="C53">
            <v>0</v>
          </cell>
        </row>
        <row r="54">
          <cell r="D54">
            <v>0</v>
          </cell>
        </row>
        <row r="55">
          <cell r="C55">
            <v>0</v>
          </cell>
        </row>
        <row r="57">
          <cell r="B57">
            <v>0</v>
          </cell>
          <cell r="G57">
            <v>0</v>
          </cell>
        </row>
        <row r="58">
          <cell r="D58">
            <v>0</v>
          </cell>
        </row>
        <row r="59">
          <cell r="B59">
            <v>0</v>
          </cell>
          <cell r="E59">
            <v>0</v>
          </cell>
        </row>
        <row r="60">
          <cell r="B60">
            <v>0</v>
          </cell>
          <cell r="F60" t="str">
            <v>MÉXICO</v>
          </cell>
        </row>
        <row r="61">
          <cell r="C61">
            <v>0</v>
          </cell>
          <cell r="F61">
            <v>0</v>
          </cell>
        </row>
        <row r="67">
          <cell r="C67">
            <v>0</v>
          </cell>
        </row>
        <row r="68">
          <cell r="B68">
            <v>0</v>
          </cell>
          <cell r="G68">
            <v>0</v>
          </cell>
        </row>
        <row r="69">
          <cell r="D69">
            <v>0</v>
          </cell>
        </row>
        <row r="70">
          <cell r="B70">
            <v>0</v>
          </cell>
          <cell r="E70">
            <v>0</v>
          </cell>
        </row>
        <row r="71">
          <cell r="B71">
            <v>0</v>
          </cell>
          <cell r="F71" t="str">
            <v>MÉXICO</v>
          </cell>
        </row>
        <row r="72">
          <cell r="C72">
            <v>0</v>
          </cell>
          <cell r="G72">
            <v>0</v>
          </cell>
        </row>
        <row r="74">
          <cell r="C74">
            <v>0</v>
          </cell>
        </row>
        <row r="75">
          <cell r="B75">
            <v>0</v>
          </cell>
          <cell r="G75">
            <v>0</v>
          </cell>
        </row>
        <row r="76">
          <cell r="D76">
            <v>0</v>
          </cell>
        </row>
        <row r="77">
          <cell r="B77">
            <v>0</v>
          </cell>
          <cell r="E77">
            <v>0</v>
          </cell>
        </row>
        <row r="78">
          <cell r="B78">
            <v>0</v>
          </cell>
          <cell r="F78" t="str">
            <v>MÉXICO</v>
          </cell>
        </row>
        <row r="79">
          <cell r="C79">
            <v>0</v>
          </cell>
          <cell r="G79">
            <v>0</v>
          </cell>
        </row>
      </sheetData>
      <sheetData sheetId="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SEGUIMIENTO"/>
      <sheetName val="RECOPILACION1"/>
      <sheetName val="2-SEGUIMIENTO"/>
      <sheetName val="DATOS-PERSONALES"/>
    </sheetNames>
    <sheetDataSet>
      <sheetData sheetId="0">
        <row r="115">
          <cell r="C115" t="str">
            <v>BERENICE</v>
          </cell>
        </row>
        <row r="116">
          <cell r="C116" t="str">
            <v>RODRIGUEZ</v>
          </cell>
        </row>
        <row r="117">
          <cell r="C117" t="str">
            <v>DURAN</v>
          </cell>
        </row>
        <row r="119">
          <cell r="B119" t="str">
            <v>2 - Femenino</v>
          </cell>
        </row>
        <row r="121">
          <cell r="B121">
            <v>28</v>
          </cell>
        </row>
        <row r="126">
          <cell r="B126">
            <v>1000</v>
          </cell>
        </row>
        <row r="131">
          <cell r="E131" t="str">
            <v>2 - Regular</v>
          </cell>
        </row>
        <row r="134">
          <cell r="E134" t="str">
            <v>3 - Necesario</v>
          </cell>
        </row>
        <row r="137">
          <cell r="E137" t="str">
            <v>2 - Regular</v>
          </cell>
        </row>
        <row r="140">
          <cell r="E140" t="str">
            <v>2 - Importante</v>
          </cell>
        </row>
        <row r="146">
          <cell r="E146">
            <v>2009</v>
          </cell>
        </row>
        <row r="150">
          <cell r="F150">
            <v>12</v>
          </cell>
          <cell r="G150">
            <v>2010</v>
          </cell>
        </row>
        <row r="152">
          <cell r="F152" t="str">
            <v>2 - No</v>
          </cell>
        </row>
        <row r="154">
          <cell r="F154">
            <v>5</v>
          </cell>
        </row>
        <row r="161">
          <cell r="B161">
            <v>0</v>
          </cell>
        </row>
        <row r="167">
          <cell r="E167" t="str">
            <v>1-Dificultades económicas</v>
          </cell>
        </row>
        <row r="170">
          <cell r="E170" t="str">
            <v>1 - Sí</v>
          </cell>
        </row>
        <row r="196">
          <cell r="E196" t="str">
            <v>2 - No</v>
          </cell>
        </row>
        <row r="200">
          <cell r="E200" t="str">
            <v>1 - Sí</v>
          </cell>
        </row>
        <row r="205">
          <cell r="E205" t="str">
            <v>6-No encontré (y/o no busqué) empleo - seguí desocupado</v>
          </cell>
        </row>
        <row r="213">
          <cell r="E213" t="str">
            <v>2-A que la carrera es poco conocida</v>
          </cell>
        </row>
        <row r="220">
          <cell r="E220" t="str">
            <v>0 - Seleccionar respuesta</v>
          </cell>
        </row>
        <row r="237">
          <cell r="E237" t="str">
            <v>2 - No (Pase a la 34)</v>
          </cell>
        </row>
        <row r="240">
          <cell r="B240">
            <v>0</v>
          </cell>
        </row>
        <row r="243">
          <cell r="E243" t="str">
            <v>0 - Seleccionar respuesta</v>
          </cell>
        </row>
        <row r="245">
          <cell r="E245" t="str">
            <v>0 - Seleccionar respuesta</v>
          </cell>
        </row>
        <row r="257">
          <cell r="B257">
            <v>0</v>
          </cell>
        </row>
        <row r="261">
          <cell r="E261" t="str">
            <v>0 - Seleccionar respuesta</v>
          </cell>
        </row>
        <row r="263">
          <cell r="E263" t="str">
            <v>0 - Seleccionar respuesta</v>
          </cell>
        </row>
        <row r="264">
          <cell r="B264">
            <v>0</v>
          </cell>
        </row>
        <row r="268">
          <cell r="E268" t="str">
            <v>0 - Seleccionar respuesta</v>
          </cell>
        </row>
        <row r="270">
          <cell r="E270">
            <v>0</v>
          </cell>
        </row>
        <row r="276">
          <cell r="E276">
            <v>0</v>
          </cell>
        </row>
        <row r="279">
          <cell r="E279" t="str">
            <v>0 - Seleccionar respuesta</v>
          </cell>
        </row>
        <row r="284">
          <cell r="E284" t="str">
            <v>0 - Seleccionar respuesta</v>
          </cell>
        </row>
        <row r="295">
          <cell r="B295">
            <v>0</v>
          </cell>
        </row>
        <row r="299">
          <cell r="E299" t="str">
            <v>0 - Seleccionar respuesta</v>
          </cell>
        </row>
        <row r="309">
          <cell r="B309">
            <v>0</v>
          </cell>
        </row>
        <row r="331">
          <cell r="E331" t="str">
            <v>0 - Seleccionar respuesta</v>
          </cell>
        </row>
        <row r="349">
          <cell r="B349">
            <v>0</v>
          </cell>
        </row>
        <row r="353">
          <cell r="E353" t="str">
            <v>0 - Seleccionar respuesta</v>
          </cell>
        </row>
        <row r="355">
          <cell r="E355" t="str">
            <v>0 - Seleccionar respuesta</v>
          </cell>
        </row>
        <row r="359">
          <cell r="F359">
            <v>0</v>
          </cell>
        </row>
        <row r="379">
          <cell r="E379">
            <v>1</v>
          </cell>
        </row>
        <row r="395">
          <cell r="B395">
            <v>0</v>
          </cell>
        </row>
        <row r="409">
          <cell r="G409">
            <v>3</v>
          </cell>
        </row>
        <row r="411">
          <cell r="G411">
            <v>3</v>
          </cell>
        </row>
        <row r="412">
          <cell r="G412">
            <v>4</v>
          </cell>
        </row>
        <row r="413">
          <cell r="G413">
            <v>2</v>
          </cell>
        </row>
        <row r="414">
          <cell r="G414">
            <v>4</v>
          </cell>
        </row>
        <row r="415">
          <cell r="G415">
            <v>3</v>
          </cell>
        </row>
        <row r="416">
          <cell r="G416">
            <v>4</v>
          </cell>
        </row>
        <row r="418">
          <cell r="G418">
            <v>4</v>
          </cell>
        </row>
        <row r="419">
          <cell r="G419">
            <v>4</v>
          </cell>
        </row>
        <row r="421">
          <cell r="G421">
            <v>3</v>
          </cell>
        </row>
        <row r="422">
          <cell r="G422">
            <v>2</v>
          </cell>
        </row>
        <row r="439">
          <cell r="G439">
            <v>3</v>
          </cell>
        </row>
        <row r="440">
          <cell r="G440">
            <v>4</v>
          </cell>
        </row>
        <row r="441">
          <cell r="G441">
            <v>2</v>
          </cell>
        </row>
        <row r="442">
          <cell r="G442">
            <v>4</v>
          </cell>
        </row>
        <row r="443">
          <cell r="G443">
            <v>4</v>
          </cell>
        </row>
        <row r="445">
          <cell r="G445">
            <v>4</v>
          </cell>
        </row>
        <row r="446">
          <cell r="G446">
            <v>4</v>
          </cell>
        </row>
        <row r="447">
          <cell r="G447">
            <v>4</v>
          </cell>
        </row>
        <row r="448">
          <cell r="G448">
            <v>2</v>
          </cell>
        </row>
        <row r="449">
          <cell r="G449">
            <v>4</v>
          </cell>
        </row>
        <row r="451">
          <cell r="G451">
            <v>3</v>
          </cell>
        </row>
        <row r="452">
          <cell r="G452">
            <v>3</v>
          </cell>
        </row>
        <row r="464">
          <cell r="G464">
            <v>2</v>
          </cell>
        </row>
        <row r="465">
          <cell r="G465">
            <v>3</v>
          </cell>
        </row>
        <row r="466">
          <cell r="G466">
            <v>3</v>
          </cell>
        </row>
        <row r="467">
          <cell r="G467">
            <v>2</v>
          </cell>
        </row>
        <row r="468">
          <cell r="G468">
            <v>2</v>
          </cell>
        </row>
        <row r="469">
          <cell r="G469">
            <v>2</v>
          </cell>
        </row>
        <row r="480">
          <cell r="G480">
            <v>4</v>
          </cell>
        </row>
        <row r="481">
          <cell r="G481">
            <v>4</v>
          </cell>
        </row>
        <row r="482">
          <cell r="G482">
            <v>4</v>
          </cell>
        </row>
        <row r="483">
          <cell r="G483">
            <v>3</v>
          </cell>
        </row>
        <row r="484">
          <cell r="G484">
            <v>3</v>
          </cell>
        </row>
        <row r="485">
          <cell r="G485">
            <v>3</v>
          </cell>
        </row>
        <row r="490">
          <cell r="F490" t="str">
            <v>1-Obsoleto</v>
          </cell>
        </row>
        <row r="499">
          <cell r="F499" t="str">
            <v>1 - Sí</v>
          </cell>
        </row>
        <row r="502">
          <cell r="F502" t="str">
            <v>1 - Sí</v>
          </cell>
        </row>
        <row r="505">
          <cell r="F505" t="str">
            <v>1-Bueno</v>
          </cell>
        </row>
        <row r="507">
          <cell r="B507">
            <v>0</v>
          </cell>
        </row>
        <row r="512">
          <cell r="F512" t="str">
            <v>2 - No</v>
          </cell>
        </row>
        <row r="514">
          <cell r="B514">
            <v>0</v>
          </cell>
        </row>
        <row r="517">
          <cell r="F517" t="str">
            <v>2 - No</v>
          </cell>
        </row>
        <row r="519">
          <cell r="F519">
            <v>0</v>
          </cell>
        </row>
        <row r="520">
          <cell r="F520">
            <v>0</v>
          </cell>
        </row>
        <row r="524">
          <cell r="F524" t="str">
            <v>2 - No</v>
          </cell>
        </row>
        <row r="527">
          <cell r="B527">
            <v>0</v>
          </cell>
        </row>
        <row r="534">
          <cell r="F534">
            <v>40576</v>
          </cell>
        </row>
      </sheetData>
      <sheetData sheetId="1"/>
      <sheetData sheetId="2">
        <row r="12">
          <cell r="G12">
            <v>40576</v>
          </cell>
        </row>
        <row r="15">
          <cell r="C15" t="str">
            <v>1-Maestría en Agricultura Orgánica Sustentable</v>
          </cell>
        </row>
        <row r="16">
          <cell r="D16" t="str">
            <v>294509</v>
          </cell>
        </row>
        <row r="17">
          <cell r="C17" t="str">
            <v>21753</v>
          </cell>
        </row>
        <row r="18">
          <cell r="C18" t="str">
            <v>BERENICE</v>
          </cell>
        </row>
        <row r="19">
          <cell r="C19" t="str">
            <v>RODRIGUEZ</v>
          </cell>
        </row>
        <row r="20">
          <cell r="C20" t="str">
            <v>DURAN</v>
          </cell>
        </row>
        <row r="21">
          <cell r="E21">
            <v>30159</v>
          </cell>
        </row>
        <row r="22">
          <cell r="B22" t="str">
            <v>RODB820727</v>
          </cell>
        </row>
        <row r="23">
          <cell r="B23" t="str">
            <v>RODB820727MDGDRR</v>
          </cell>
        </row>
        <row r="24">
          <cell r="B24" t="str">
            <v>2 - Femenino</v>
          </cell>
        </row>
        <row r="25">
          <cell r="B25" t="str">
            <v>MEXICANA</v>
          </cell>
        </row>
        <row r="26">
          <cell r="B26" t="str">
            <v>bererdz_29@hotmail.com</v>
          </cell>
        </row>
        <row r="33">
          <cell r="B33">
            <v>0</v>
          </cell>
          <cell r="G33">
            <v>0</v>
          </cell>
        </row>
        <row r="34">
          <cell r="D34">
            <v>0</v>
          </cell>
        </row>
        <row r="35">
          <cell r="B35">
            <v>0</v>
          </cell>
          <cell r="E35">
            <v>0</v>
          </cell>
        </row>
        <row r="36">
          <cell r="B36">
            <v>0</v>
          </cell>
          <cell r="F36">
            <v>0</v>
          </cell>
        </row>
        <row r="37">
          <cell r="C37">
            <v>0</v>
          </cell>
          <cell r="F37">
            <v>0</v>
          </cell>
        </row>
        <row r="41">
          <cell r="B41" t="str">
            <v>SAN DIEGO</v>
          </cell>
          <cell r="G41">
            <v>244</v>
          </cell>
        </row>
        <row r="42">
          <cell r="D42" t="str">
            <v>SAN ANTONIO</v>
          </cell>
        </row>
        <row r="43">
          <cell r="B43">
            <v>35015</v>
          </cell>
          <cell r="E43" t="str">
            <v>GOMEZ PALACIO</v>
          </cell>
        </row>
        <row r="44">
          <cell r="B44" t="str">
            <v>DURANGO</v>
          </cell>
          <cell r="F44" t="str">
            <v>MÉXICO</v>
          </cell>
        </row>
        <row r="45">
          <cell r="C45" t="str">
            <v>871 7521273</v>
          </cell>
          <cell r="F45" t="str">
            <v>871 2180031</v>
          </cell>
        </row>
        <row r="53">
          <cell r="C53">
            <v>0</v>
          </cell>
        </row>
        <row r="54">
          <cell r="D54">
            <v>0</v>
          </cell>
        </row>
        <row r="55">
          <cell r="C55">
            <v>0</v>
          </cell>
        </row>
        <row r="57">
          <cell r="B57">
            <v>0</v>
          </cell>
          <cell r="G57">
            <v>0</v>
          </cell>
        </row>
        <row r="58">
          <cell r="D58">
            <v>0</v>
          </cell>
        </row>
        <row r="59">
          <cell r="B59">
            <v>0</v>
          </cell>
          <cell r="E59">
            <v>0</v>
          </cell>
        </row>
        <row r="60">
          <cell r="B60">
            <v>0</v>
          </cell>
          <cell r="F60" t="str">
            <v>MÉXICO</v>
          </cell>
        </row>
        <row r="61">
          <cell r="C61">
            <v>0</v>
          </cell>
          <cell r="F61">
            <v>0</v>
          </cell>
        </row>
        <row r="67">
          <cell r="C67" t="str">
            <v>MARGARITA DURAN GARAY</v>
          </cell>
        </row>
        <row r="68">
          <cell r="B68" t="str">
            <v>SAN DIEGO</v>
          </cell>
          <cell r="G68">
            <v>248</v>
          </cell>
        </row>
        <row r="69">
          <cell r="D69" t="str">
            <v>SAN ANTONIO</v>
          </cell>
        </row>
        <row r="70">
          <cell r="B70">
            <v>35015</v>
          </cell>
          <cell r="E70" t="str">
            <v>GOMEZ PALACIO</v>
          </cell>
        </row>
        <row r="71">
          <cell r="B71" t="str">
            <v>DURANGO</v>
          </cell>
          <cell r="F71" t="str">
            <v>MÉXICO</v>
          </cell>
        </row>
        <row r="72">
          <cell r="C72" t="str">
            <v>871 7520237</v>
          </cell>
          <cell r="G72" t="str">
            <v>TIA</v>
          </cell>
        </row>
        <row r="74">
          <cell r="C74" t="str">
            <v>PERLA SELENE MEJIA  ECHAVARRI</v>
          </cell>
        </row>
        <row r="75">
          <cell r="B75">
            <v>0</v>
          </cell>
          <cell r="G75">
            <v>0</v>
          </cell>
        </row>
        <row r="76">
          <cell r="D76">
            <v>0</v>
          </cell>
        </row>
        <row r="77">
          <cell r="B77">
            <v>0</v>
          </cell>
          <cell r="E77" t="str">
            <v>GOMEZ PALACIO</v>
          </cell>
        </row>
        <row r="78">
          <cell r="B78" t="str">
            <v>DURANGO</v>
          </cell>
          <cell r="F78" t="str">
            <v>MÉXICO</v>
          </cell>
        </row>
        <row r="79">
          <cell r="C79" t="str">
            <v>871 2686419</v>
          </cell>
          <cell r="G79" t="str">
            <v>AMIGA</v>
          </cell>
        </row>
      </sheetData>
      <sheetData sheetId="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SEGUIMIENTO"/>
      <sheetName val="RECOPILACION1"/>
      <sheetName val="2-SEGUIMIENTO"/>
      <sheetName val="DATOS-PERSONALES"/>
    </sheetNames>
    <sheetDataSet>
      <sheetData sheetId="0">
        <row r="115">
          <cell r="C115" t="str">
            <v>ROSA ISABEL</v>
          </cell>
        </row>
        <row r="116">
          <cell r="C116" t="str">
            <v>ROMERO</v>
          </cell>
        </row>
        <row r="117">
          <cell r="C117" t="str">
            <v>MELENDEZ</v>
          </cell>
        </row>
        <row r="119">
          <cell r="B119" t="str">
            <v>2 - Femenino</v>
          </cell>
        </row>
        <row r="121">
          <cell r="B121">
            <v>26</v>
          </cell>
        </row>
        <row r="126">
          <cell r="B126">
            <v>0</v>
          </cell>
        </row>
        <row r="131">
          <cell r="E131" t="str">
            <v>3 - Bien</v>
          </cell>
        </row>
        <row r="134">
          <cell r="E134" t="str">
            <v>3 - Necesario</v>
          </cell>
        </row>
        <row r="137">
          <cell r="E137" t="str">
            <v>2 - Regular</v>
          </cell>
        </row>
        <row r="140">
          <cell r="E140" t="str">
            <v>3 - Muy importante</v>
          </cell>
        </row>
        <row r="146">
          <cell r="E146">
            <v>2007</v>
          </cell>
        </row>
        <row r="150">
          <cell r="F150">
            <v>8</v>
          </cell>
          <cell r="G150">
            <v>0</v>
          </cell>
        </row>
        <row r="152">
          <cell r="F152" t="str">
            <v>2 - No</v>
          </cell>
        </row>
        <row r="154">
          <cell r="F154">
            <v>8</v>
          </cell>
        </row>
        <row r="161">
          <cell r="B161">
            <v>0</v>
          </cell>
        </row>
        <row r="167">
          <cell r="E167" t="str">
            <v>2-Compromisos familiares</v>
          </cell>
        </row>
        <row r="170">
          <cell r="E170" t="str">
            <v>2 - No</v>
          </cell>
        </row>
        <row r="196">
          <cell r="E196" t="str">
            <v>2 - No</v>
          </cell>
        </row>
        <row r="200">
          <cell r="E200" t="str">
            <v>1 - Sí</v>
          </cell>
        </row>
        <row r="205">
          <cell r="E205" t="str">
            <v>2-De seis meses a un año</v>
          </cell>
        </row>
        <row r="213">
          <cell r="E213" t="str">
            <v>1-A la escasa experiencia laboral</v>
          </cell>
        </row>
        <row r="220">
          <cell r="E220" t="str">
            <v>0 - Seleccionar respuesta</v>
          </cell>
        </row>
        <row r="237">
          <cell r="E237" t="str">
            <v>2 - No (Pase a la 34)</v>
          </cell>
        </row>
        <row r="240">
          <cell r="B240">
            <v>0</v>
          </cell>
        </row>
        <row r="243">
          <cell r="E243" t="str">
            <v>0 - Seleccionar respuesta</v>
          </cell>
        </row>
        <row r="245">
          <cell r="E245" t="str">
            <v>0 - Seleccionar respuesta</v>
          </cell>
        </row>
        <row r="257">
          <cell r="B257">
            <v>0</v>
          </cell>
        </row>
        <row r="261">
          <cell r="E261" t="str">
            <v>0 - Seleccionar respuesta</v>
          </cell>
        </row>
        <row r="263">
          <cell r="E263" t="str">
            <v>0 - Seleccionar respuesta</v>
          </cell>
        </row>
        <row r="264">
          <cell r="B264">
            <v>0</v>
          </cell>
        </row>
        <row r="268">
          <cell r="E268" t="str">
            <v>0 - Seleccionar respuesta</v>
          </cell>
        </row>
        <row r="270">
          <cell r="E270">
            <v>0</v>
          </cell>
        </row>
        <row r="276">
          <cell r="E276">
            <v>0</v>
          </cell>
        </row>
        <row r="279">
          <cell r="E279" t="str">
            <v>0 - Seleccionar respuesta</v>
          </cell>
        </row>
        <row r="284">
          <cell r="E284" t="str">
            <v>0 - Seleccionar respuesta</v>
          </cell>
        </row>
        <row r="295">
          <cell r="B295">
            <v>0</v>
          </cell>
        </row>
        <row r="299">
          <cell r="E299" t="str">
            <v>0 - Seleccionar respuesta</v>
          </cell>
        </row>
        <row r="309">
          <cell r="B309">
            <v>0</v>
          </cell>
        </row>
        <row r="331">
          <cell r="E331" t="str">
            <v>0 - Seleccionar respuesta</v>
          </cell>
        </row>
        <row r="349">
          <cell r="B349">
            <v>0</v>
          </cell>
        </row>
        <row r="353">
          <cell r="E353" t="str">
            <v>0 - Seleccionar respuesta</v>
          </cell>
        </row>
        <row r="355">
          <cell r="E355" t="str">
            <v>0 - Seleccionar respuesta</v>
          </cell>
        </row>
        <row r="359">
          <cell r="F359">
            <v>0</v>
          </cell>
        </row>
        <row r="379">
          <cell r="E379">
            <v>1</v>
          </cell>
        </row>
        <row r="395">
          <cell r="B395">
            <v>0</v>
          </cell>
        </row>
        <row r="409">
          <cell r="G409">
            <v>3</v>
          </cell>
        </row>
        <row r="411">
          <cell r="G411">
            <v>3</v>
          </cell>
        </row>
        <row r="412">
          <cell r="G412">
            <v>3</v>
          </cell>
        </row>
        <row r="413">
          <cell r="G413">
            <v>2</v>
          </cell>
        </row>
        <row r="414">
          <cell r="G414">
            <v>3</v>
          </cell>
        </row>
        <row r="415">
          <cell r="G415">
            <v>3</v>
          </cell>
        </row>
        <row r="416">
          <cell r="G416">
            <v>3</v>
          </cell>
        </row>
        <row r="418">
          <cell r="G418">
            <v>3</v>
          </cell>
        </row>
        <row r="419">
          <cell r="G419">
            <v>2</v>
          </cell>
        </row>
        <row r="421">
          <cell r="G421">
            <v>2</v>
          </cell>
        </row>
        <row r="422">
          <cell r="G422">
            <v>3</v>
          </cell>
        </row>
        <row r="439">
          <cell r="G439">
            <v>3</v>
          </cell>
        </row>
        <row r="440">
          <cell r="G440">
            <v>3</v>
          </cell>
        </row>
        <row r="441">
          <cell r="G441">
            <v>4</v>
          </cell>
        </row>
        <row r="442">
          <cell r="G442">
            <v>4</v>
          </cell>
        </row>
        <row r="443">
          <cell r="G443">
            <v>3</v>
          </cell>
        </row>
        <row r="445">
          <cell r="G445">
            <v>3</v>
          </cell>
        </row>
        <row r="446">
          <cell r="G446">
            <v>4</v>
          </cell>
        </row>
        <row r="447">
          <cell r="G447">
            <v>4</v>
          </cell>
        </row>
        <row r="448">
          <cell r="G448">
            <v>3</v>
          </cell>
        </row>
        <row r="449">
          <cell r="G449">
            <v>4</v>
          </cell>
        </row>
        <row r="451">
          <cell r="G451">
            <v>3</v>
          </cell>
        </row>
        <row r="452">
          <cell r="G452">
            <v>3</v>
          </cell>
        </row>
        <row r="464">
          <cell r="G464">
            <v>1</v>
          </cell>
        </row>
        <row r="465">
          <cell r="G465">
            <v>2</v>
          </cell>
        </row>
        <row r="466">
          <cell r="G466">
            <v>3</v>
          </cell>
        </row>
        <row r="467">
          <cell r="G467">
            <v>3</v>
          </cell>
        </row>
        <row r="468">
          <cell r="G468">
            <v>2</v>
          </cell>
        </row>
        <row r="469">
          <cell r="G469">
            <v>3</v>
          </cell>
        </row>
        <row r="480">
          <cell r="G480">
            <v>2</v>
          </cell>
        </row>
        <row r="481">
          <cell r="G481">
            <v>3</v>
          </cell>
        </row>
        <row r="482">
          <cell r="G482">
            <v>4</v>
          </cell>
        </row>
        <row r="483">
          <cell r="G483">
            <v>4</v>
          </cell>
        </row>
        <row r="484">
          <cell r="G484">
            <v>2</v>
          </cell>
        </row>
        <row r="485">
          <cell r="G485">
            <v>4</v>
          </cell>
        </row>
        <row r="490">
          <cell r="F490" t="str">
            <v>0 - Seleccionar respuesta</v>
          </cell>
        </row>
        <row r="499">
          <cell r="F499" t="str">
            <v>1 - Sí</v>
          </cell>
        </row>
        <row r="502">
          <cell r="F502" t="str">
            <v>1 - Sí</v>
          </cell>
        </row>
        <row r="505">
          <cell r="F505" t="str">
            <v>1-Bueno</v>
          </cell>
        </row>
        <row r="507">
          <cell r="B507">
            <v>0</v>
          </cell>
        </row>
        <row r="512">
          <cell r="F512" t="str">
            <v>2 - No</v>
          </cell>
        </row>
        <row r="514">
          <cell r="B514">
            <v>0</v>
          </cell>
        </row>
        <row r="517">
          <cell r="F517" t="str">
            <v>2 - No</v>
          </cell>
        </row>
        <row r="519">
          <cell r="F519">
            <v>0</v>
          </cell>
        </row>
        <row r="520">
          <cell r="F520">
            <v>0</v>
          </cell>
        </row>
        <row r="524">
          <cell r="F524" t="str">
            <v>2 - No</v>
          </cell>
        </row>
        <row r="527">
          <cell r="B527">
            <v>0</v>
          </cell>
        </row>
        <row r="534">
          <cell r="F534">
            <v>40572</v>
          </cell>
        </row>
      </sheetData>
      <sheetData sheetId="1"/>
      <sheetData sheetId="2">
        <row r="12">
          <cell r="G12">
            <v>40572</v>
          </cell>
        </row>
        <row r="15">
          <cell r="C15" t="str">
            <v>1-Maestría en Agricultura Orgánica Sustentable</v>
          </cell>
        </row>
        <row r="16">
          <cell r="D16" t="str">
            <v>229627</v>
          </cell>
        </row>
        <row r="17">
          <cell r="C17">
            <v>0</v>
          </cell>
        </row>
        <row r="18">
          <cell r="C18" t="str">
            <v>ROSA ISABEL</v>
          </cell>
        </row>
        <row r="19">
          <cell r="C19" t="str">
            <v>ROMERO</v>
          </cell>
        </row>
        <row r="20">
          <cell r="C20" t="str">
            <v>MELENDEZ</v>
          </cell>
        </row>
        <row r="21">
          <cell r="E21">
            <v>30950</v>
          </cell>
        </row>
        <row r="22">
          <cell r="B22">
            <v>0</v>
          </cell>
        </row>
        <row r="23">
          <cell r="B23" t="str">
            <v>ROMR840925MCLMLS04</v>
          </cell>
        </row>
        <row r="24">
          <cell r="B24" t="str">
            <v>2 - Femenino</v>
          </cell>
        </row>
        <row r="25">
          <cell r="B25" t="str">
            <v>MEXICANA</v>
          </cell>
        </row>
        <row r="26">
          <cell r="B26" t="str">
            <v>pink_a25@hotmail.com</v>
          </cell>
        </row>
        <row r="33">
          <cell r="B33">
            <v>0</v>
          </cell>
          <cell r="G33">
            <v>0</v>
          </cell>
        </row>
        <row r="34">
          <cell r="D34">
            <v>0</v>
          </cell>
        </row>
        <row r="35">
          <cell r="B35">
            <v>0</v>
          </cell>
          <cell r="E35">
            <v>0</v>
          </cell>
        </row>
        <row r="36">
          <cell r="B36">
            <v>0</v>
          </cell>
          <cell r="F36" t="str">
            <v>MÉXICO</v>
          </cell>
        </row>
        <row r="37">
          <cell r="C37">
            <v>0</v>
          </cell>
          <cell r="F37">
            <v>0</v>
          </cell>
        </row>
        <row r="41">
          <cell r="B41" t="str">
            <v>S/N</v>
          </cell>
          <cell r="G41" t="str">
            <v>S/N</v>
          </cell>
        </row>
        <row r="42">
          <cell r="D42" t="str">
            <v>DOM.CONOC. EJ COMPUERTAS, COAH.</v>
          </cell>
        </row>
        <row r="43">
          <cell r="B43">
            <v>0</v>
          </cell>
          <cell r="E43">
            <v>0</v>
          </cell>
        </row>
        <row r="44">
          <cell r="B44" t="str">
            <v>COAHUILA</v>
          </cell>
          <cell r="F44" t="str">
            <v>MÉXICO</v>
          </cell>
        </row>
        <row r="45">
          <cell r="C45">
            <v>8727733495</v>
          </cell>
          <cell r="F45">
            <v>8718456137</v>
          </cell>
        </row>
        <row r="53">
          <cell r="C53">
            <v>0</v>
          </cell>
        </row>
        <row r="54">
          <cell r="D54">
            <v>0</v>
          </cell>
        </row>
        <row r="55">
          <cell r="C55">
            <v>0</v>
          </cell>
        </row>
        <row r="57">
          <cell r="B57">
            <v>0</v>
          </cell>
          <cell r="G57">
            <v>0</v>
          </cell>
        </row>
        <row r="58">
          <cell r="D58">
            <v>0</v>
          </cell>
        </row>
        <row r="59">
          <cell r="B59">
            <v>0</v>
          </cell>
          <cell r="E59">
            <v>0</v>
          </cell>
        </row>
        <row r="60">
          <cell r="B60">
            <v>0</v>
          </cell>
          <cell r="F60" t="str">
            <v>MÉXICO</v>
          </cell>
        </row>
        <row r="61">
          <cell r="C61">
            <v>0</v>
          </cell>
          <cell r="F61">
            <v>0</v>
          </cell>
        </row>
        <row r="67">
          <cell r="C67">
            <v>0</v>
          </cell>
        </row>
        <row r="68">
          <cell r="B68">
            <v>0</v>
          </cell>
          <cell r="G68">
            <v>0</v>
          </cell>
        </row>
        <row r="69">
          <cell r="D69">
            <v>0</v>
          </cell>
        </row>
        <row r="70">
          <cell r="B70">
            <v>0</v>
          </cell>
          <cell r="E70">
            <v>0</v>
          </cell>
        </row>
        <row r="71">
          <cell r="B71">
            <v>0</v>
          </cell>
          <cell r="F71" t="str">
            <v>MÉXICO</v>
          </cell>
        </row>
        <row r="72">
          <cell r="C72">
            <v>0</v>
          </cell>
          <cell r="G72">
            <v>0</v>
          </cell>
        </row>
        <row r="74">
          <cell r="C74">
            <v>0</v>
          </cell>
        </row>
        <row r="75">
          <cell r="B75">
            <v>0</v>
          </cell>
          <cell r="G75">
            <v>0</v>
          </cell>
        </row>
        <row r="76">
          <cell r="D76">
            <v>0</v>
          </cell>
        </row>
        <row r="77">
          <cell r="B77">
            <v>0</v>
          </cell>
          <cell r="E77">
            <v>0</v>
          </cell>
        </row>
        <row r="78">
          <cell r="B78">
            <v>0</v>
          </cell>
          <cell r="F78" t="str">
            <v>MÉXICO</v>
          </cell>
        </row>
        <row r="79">
          <cell r="C79">
            <v>0</v>
          </cell>
          <cell r="G79">
            <v>0</v>
          </cell>
        </row>
      </sheetData>
      <sheetData sheetId="3"/>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SEGUIMIENTO"/>
      <sheetName val="RECOPILACION1"/>
      <sheetName val="2-SEGUIMIENTO"/>
      <sheetName val="DATOS-PERSONALES"/>
    </sheetNames>
    <sheetDataSet>
      <sheetData sheetId="0">
        <row r="115">
          <cell r="C115" t="str">
            <v>Tania Lizzeth</v>
          </cell>
        </row>
        <row r="116">
          <cell r="C116" t="str">
            <v>Guzmán</v>
          </cell>
        </row>
        <row r="117">
          <cell r="C117" t="str">
            <v>Silos</v>
          </cell>
        </row>
        <row r="119">
          <cell r="B119" t="str">
            <v>2 - Femenino</v>
          </cell>
        </row>
        <row r="121">
          <cell r="B121">
            <v>27</v>
          </cell>
        </row>
        <row r="126">
          <cell r="B126">
            <v>10000</v>
          </cell>
        </row>
        <row r="131">
          <cell r="E131" t="str">
            <v>2 - Regular</v>
          </cell>
        </row>
        <row r="134">
          <cell r="E134" t="str">
            <v>4 - Muy necesario</v>
          </cell>
        </row>
        <row r="137">
          <cell r="E137" t="str">
            <v>3 - Buena</v>
          </cell>
        </row>
        <row r="140">
          <cell r="E140" t="str">
            <v>2 - Importante</v>
          </cell>
        </row>
        <row r="146">
          <cell r="E146">
            <v>2006</v>
          </cell>
        </row>
        <row r="150">
          <cell r="F150">
            <v>7</v>
          </cell>
          <cell r="G150">
            <v>2008</v>
          </cell>
        </row>
        <row r="152">
          <cell r="F152" t="str">
            <v>1 - Sí</v>
          </cell>
        </row>
        <row r="154">
          <cell r="F154" t="str">
            <v>0 - Seleccionar respuesta</v>
          </cell>
        </row>
        <row r="161">
          <cell r="B161">
            <v>0</v>
          </cell>
        </row>
        <row r="167">
          <cell r="E167" t="str">
            <v>0 - Seleccionar respuesta</v>
          </cell>
        </row>
        <row r="170">
          <cell r="E170" t="str">
            <v>1 - Sí</v>
          </cell>
        </row>
        <row r="196">
          <cell r="E196" t="str">
            <v>1 - Sí</v>
          </cell>
        </row>
        <row r="200">
          <cell r="E200" t="str">
            <v>2 - No</v>
          </cell>
        </row>
        <row r="205">
          <cell r="E205" t="str">
            <v>6-No encontré (y/o no busqué) empleo - seguí desocupado</v>
          </cell>
        </row>
        <row r="213">
          <cell r="E213" t="str">
            <v>3-Su situación personal se lo dificultó</v>
          </cell>
        </row>
        <row r="220">
          <cell r="E220" t="str">
            <v>3-Por razones personales</v>
          </cell>
        </row>
        <row r="237">
          <cell r="E237" t="str">
            <v>2 - No (Pase a la 34)</v>
          </cell>
        </row>
        <row r="240">
          <cell r="B240">
            <v>0</v>
          </cell>
        </row>
        <row r="243">
          <cell r="E243" t="str">
            <v>0 - Seleccionar respuesta</v>
          </cell>
        </row>
        <row r="245">
          <cell r="E245" t="str">
            <v>0 - Seleccionar respuesta</v>
          </cell>
        </row>
        <row r="257">
          <cell r="B257">
            <v>0</v>
          </cell>
        </row>
        <row r="261">
          <cell r="E261" t="str">
            <v>0 - Seleccionar respuesta</v>
          </cell>
        </row>
        <row r="263">
          <cell r="E263" t="str">
            <v>0 - Seleccionar respuesta</v>
          </cell>
        </row>
        <row r="264">
          <cell r="B264">
            <v>0</v>
          </cell>
        </row>
        <row r="268">
          <cell r="E268" t="str">
            <v>0 - Seleccionar respuesta</v>
          </cell>
        </row>
        <row r="270">
          <cell r="E270">
            <v>0</v>
          </cell>
        </row>
        <row r="276">
          <cell r="E276">
            <v>0</v>
          </cell>
        </row>
        <row r="279">
          <cell r="E279" t="str">
            <v>0 - Seleccionar respuesta</v>
          </cell>
        </row>
        <row r="284">
          <cell r="E284" t="str">
            <v>0 - Seleccionar respuesta</v>
          </cell>
        </row>
        <row r="295">
          <cell r="B295">
            <v>0</v>
          </cell>
        </row>
        <row r="299">
          <cell r="E299" t="str">
            <v>0 - Seleccionar respuesta</v>
          </cell>
        </row>
        <row r="309">
          <cell r="B309">
            <v>0</v>
          </cell>
        </row>
        <row r="331">
          <cell r="E331" t="str">
            <v>0 - Seleccionar respuesta</v>
          </cell>
        </row>
        <row r="349">
          <cell r="B349">
            <v>0</v>
          </cell>
        </row>
        <row r="353">
          <cell r="E353" t="str">
            <v>0 - Seleccionar respuesta</v>
          </cell>
        </row>
        <row r="355">
          <cell r="E355" t="str">
            <v>0 - Seleccionar respuesta</v>
          </cell>
        </row>
        <row r="359">
          <cell r="F359">
            <v>0</v>
          </cell>
        </row>
        <row r="379">
          <cell r="E379">
            <v>4</v>
          </cell>
        </row>
        <row r="395">
          <cell r="B395">
            <v>0</v>
          </cell>
        </row>
        <row r="409">
          <cell r="G409">
            <v>4</v>
          </cell>
        </row>
        <row r="411">
          <cell r="G411">
            <v>3</v>
          </cell>
        </row>
        <row r="412">
          <cell r="G412">
            <v>4</v>
          </cell>
        </row>
        <row r="413">
          <cell r="G413">
            <v>2</v>
          </cell>
        </row>
        <row r="414">
          <cell r="G414">
            <v>3</v>
          </cell>
        </row>
        <row r="415">
          <cell r="G415">
            <v>4</v>
          </cell>
        </row>
        <row r="416">
          <cell r="G416">
            <v>4</v>
          </cell>
        </row>
        <row r="418">
          <cell r="G418">
            <v>3</v>
          </cell>
        </row>
        <row r="419">
          <cell r="G419">
            <v>3</v>
          </cell>
        </row>
        <row r="421">
          <cell r="G421">
            <v>3</v>
          </cell>
        </row>
        <row r="422">
          <cell r="G422">
            <v>3</v>
          </cell>
        </row>
        <row r="439">
          <cell r="G439">
            <v>4</v>
          </cell>
        </row>
        <row r="440">
          <cell r="G440">
            <v>4</v>
          </cell>
        </row>
        <row r="441">
          <cell r="G441">
            <v>3</v>
          </cell>
        </row>
        <row r="442">
          <cell r="G442">
            <v>3</v>
          </cell>
        </row>
        <row r="443">
          <cell r="G443">
            <v>4</v>
          </cell>
        </row>
        <row r="445">
          <cell r="G445">
            <v>4</v>
          </cell>
        </row>
        <row r="446">
          <cell r="G446">
            <v>3</v>
          </cell>
        </row>
        <row r="447">
          <cell r="G447">
            <v>3</v>
          </cell>
        </row>
        <row r="448">
          <cell r="G448">
            <v>2</v>
          </cell>
        </row>
        <row r="449">
          <cell r="G449">
            <v>3</v>
          </cell>
        </row>
        <row r="451">
          <cell r="G451">
            <v>3</v>
          </cell>
        </row>
        <row r="452">
          <cell r="G452">
            <v>2</v>
          </cell>
        </row>
        <row r="464">
          <cell r="G464">
            <v>2</v>
          </cell>
        </row>
        <row r="465">
          <cell r="G465">
            <v>2</v>
          </cell>
        </row>
        <row r="466">
          <cell r="G466">
            <v>2</v>
          </cell>
        </row>
        <row r="467">
          <cell r="G467">
            <v>3</v>
          </cell>
        </row>
        <row r="468">
          <cell r="G468">
            <v>2</v>
          </cell>
        </row>
        <row r="469">
          <cell r="G469">
            <v>3</v>
          </cell>
        </row>
        <row r="480">
          <cell r="G480">
            <v>4</v>
          </cell>
        </row>
        <row r="481">
          <cell r="G481">
            <v>4</v>
          </cell>
        </row>
        <row r="482">
          <cell r="G482">
            <v>3</v>
          </cell>
        </row>
        <row r="483">
          <cell r="G483">
            <v>4</v>
          </cell>
        </row>
        <row r="484">
          <cell r="G484">
            <v>3</v>
          </cell>
        </row>
        <row r="485">
          <cell r="G485">
            <v>3</v>
          </cell>
        </row>
        <row r="490">
          <cell r="F490" t="str">
            <v>2-Igual al mercado</v>
          </cell>
        </row>
        <row r="499">
          <cell r="F499" t="str">
            <v>1 - Sí</v>
          </cell>
        </row>
        <row r="502">
          <cell r="F502" t="str">
            <v>1 - Sí</v>
          </cell>
        </row>
        <row r="505">
          <cell r="F505" t="str">
            <v>1-Bueno</v>
          </cell>
        </row>
        <row r="507">
          <cell r="B507">
            <v>0</v>
          </cell>
        </row>
        <row r="512">
          <cell r="F512" t="str">
            <v>2 - No</v>
          </cell>
        </row>
        <row r="514">
          <cell r="B514">
            <v>0</v>
          </cell>
        </row>
        <row r="517">
          <cell r="F517" t="str">
            <v>2 - No</v>
          </cell>
        </row>
        <row r="519">
          <cell r="F519">
            <v>0</v>
          </cell>
        </row>
        <row r="520">
          <cell r="F520">
            <v>0</v>
          </cell>
        </row>
        <row r="524">
          <cell r="F524" t="str">
            <v>1 - Sí</v>
          </cell>
        </row>
        <row r="527">
          <cell r="B527" t="str">
            <v>Investigación de tesis y publicación de artículos científicos</v>
          </cell>
        </row>
        <row r="534">
          <cell r="F534">
            <v>40575</v>
          </cell>
        </row>
      </sheetData>
      <sheetData sheetId="1"/>
      <sheetData sheetId="2">
        <row r="12">
          <cell r="G12">
            <v>40575</v>
          </cell>
        </row>
        <row r="15">
          <cell r="C15" t="str">
            <v>1-Maestría en Agricultura Orgánica Sustentable</v>
          </cell>
        </row>
        <row r="16">
          <cell r="D16" t="str">
            <v>208778</v>
          </cell>
        </row>
        <row r="17">
          <cell r="C17" t="str">
            <v>36335</v>
          </cell>
        </row>
        <row r="18">
          <cell r="C18" t="str">
            <v>Tania Lizzeth</v>
          </cell>
        </row>
        <row r="19">
          <cell r="C19" t="str">
            <v>Guzmán</v>
          </cell>
        </row>
        <row r="20">
          <cell r="C20" t="str">
            <v>Silos</v>
          </cell>
        </row>
        <row r="21">
          <cell r="E21">
            <v>30563</v>
          </cell>
        </row>
        <row r="22">
          <cell r="B22" t="str">
            <v>GUST830904</v>
          </cell>
        </row>
        <row r="23">
          <cell r="B23" t="str">
            <v>GUST830904MDGZLN04</v>
          </cell>
        </row>
        <row r="24">
          <cell r="B24" t="str">
            <v>0 - Seleccionar respuesta</v>
          </cell>
        </row>
        <row r="25">
          <cell r="B25" t="str">
            <v>Mexicana</v>
          </cell>
        </row>
        <row r="26">
          <cell r="B26" t="str">
            <v>tanializguzman@hotmail.com</v>
          </cell>
        </row>
        <row r="33">
          <cell r="B33">
            <v>0</v>
          </cell>
          <cell r="G33">
            <v>0</v>
          </cell>
        </row>
        <row r="34">
          <cell r="D34">
            <v>0</v>
          </cell>
        </row>
        <row r="35">
          <cell r="B35">
            <v>0</v>
          </cell>
          <cell r="E35">
            <v>0</v>
          </cell>
        </row>
        <row r="36">
          <cell r="B36">
            <v>0</v>
          </cell>
          <cell r="F36" t="str">
            <v>MÉXICO</v>
          </cell>
        </row>
        <row r="37">
          <cell r="C37">
            <v>0</v>
          </cell>
          <cell r="F37">
            <v>0</v>
          </cell>
        </row>
        <row r="41">
          <cell r="B41" t="str">
            <v>Circuito El Vergel</v>
          </cell>
          <cell r="G41">
            <v>1211</v>
          </cell>
        </row>
        <row r="42">
          <cell r="D42" t="str">
            <v>Haciendas El Refugio</v>
          </cell>
        </row>
        <row r="43">
          <cell r="B43">
            <v>0</v>
          </cell>
          <cell r="E43" t="str">
            <v>Gómez Palacio</v>
          </cell>
        </row>
        <row r="44">
          <cell r="B44" t="str">
            <v>Durango</v>
          </cell>
          <cell r="F44" t="str">
            <v>MÉXICO</v>
          </cell>
        </row>
        <row r="45">
          <cell r="C45">
            <v>0</v>
          </cell>
          <cell r="F45">
            <v>8717540802</v>
          </cell>
        </row>
        <row r="53">
          <cell r="C53">
            <v>0</v>
          </cell>
        </row>
        <row r="54">
          <cell r="D54">
            <v>0</v>
          </cell>
        </row>
        <row r="55">
          <cell r="C55">
            <v>0</v>
          </cell>
        </row>
        <row r="57">
          <cell r="B57">
            <v>0</v>
          </cell>
          <cell r="G57">
            <v>0</v>
          </cell>
        </row>
        <row r="58">
          <cell r="D58">
            <v>0</v>
          </cell>
        </row>
        <row r="59">
          <cell r="B59">
            <v>0</v>
          </cell>
          <cell r="E59">
            <v>0</v>
          </cell>
        </row>
        <row r="60">
          <cell r="B60">
            <v>0</v>
          </cell>
          <cell r="F60" t="str">
            <v>MÉXICO</v>
          </cell>
        </row>
        <row r="61">
          <cell r="C61">
            <v>0</v>
          </cell>
          <cell r="F61">
            <v>0</v>
          </cell>
        </row>
        <row r="67">
          <cell r="C67" t="str">
            <v>María Concepción Silos Calzada</v>
          </cell>
        </row>
        <row r="68">
          <cell r="B68" t="str">
            <v>San Isidro</v>
          </cell>
          <cell r="G68">
            <v>257</v>
          </cell>
        </row>
        <row r="69">
          <cell r="D69" t="str">
            <v>San Antonio</v>
          </cell>
        </row>
        <row r="70">
          <cell r="B70">
            <v>35015</v>
          </cell>
          <cell r="E70" t="str">
            <v>Gómez Palacio</v>
          </cell>
        </row>
        <row r="71">
          <cell r="B71" t="str">
            <v>Durango</v>
          </cell>
          <cell r="F71" t="str">
            <v>MÉXICO</v>
          </cell>
        </row>
        <row r="72">
          <cell r="C72">
            <v>8717118854</v>
          </cell>
          <cell r="G72" t="str">
            <v>tia</v>
          </cell>
        </row>
        <row r="74">
          <cell r="C74">
            <v>0</v>
          </cell>
        </row>
        <row r="75">
          <cell r="B75">
            <v>0</v>
          </cell>
          <cell r="G75">
            <v>0</v>
          </cell>
        </row>
        <row r="76">
          <cell r="D76">
            <v>0</v>
          </cell>
        </row>
        <row r="77">
          <cell r="B77">
            <v>0</v>
          </cell>
          <cell r="E77">
            <v>0</v>
          </cell>
        </row>
        <row r="78">
          <cell r="B78">
            <v>0</v>
          </cell>
          <cell r="F78" t="str">
            <v>MÉXICO</v>
          </cell>
        </row>
        <row r="79">
          <cell r="C79">
            <v>0</v>
          </cell>
          <cell r="G79">
            <v>0</v>
          </cell>
        </row>
      </sheetData>
      <sheetData sheetId="3"/>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SEGUIMIENTO"/>
      <sheetName val="RECOPILACION1"/>
      <sheetName val="2-SEGUIMIENTO"/>
      <sheetName val="DATOS-PERSONALES"/>
    </sheetNames>
    <sheetDataSet>
      <sheetData sheetId="0">
        <row r="115">
          <cell r="C115" t="str">
            <v>Muricy</v>
          </cell>
        </row>
        <row r="116">
          <cell r="C116" t="str">
            <v>Sanchez</v>
          </cell>
        </row>
        <row r="117">
          <cell r="C117" t="str">
            <v>Silva</v>
          </cell>
        </row>
        <row r="119">
          <cell r="B119" t="str">
            <v>1 - Masculino</v>
          </cell>
        </row>
        <row r="121">
          <cell r="B121">
            <v>26</v>
          </cell>
        </row>
        <row r="126">
          <cell r="B126">
            <v>7000</v>
          </cell>
        </row>
        <row r="131">
          <cell r="E131" t="str">
            <v>2 - Regular</v>
          </cell>
        </row>
        <row r="134">
          <cell r="E134" t="str">
            <v>3 - Necesario</v>
          </cell>
        </row>
        <row r="137">
          <cell r="E137" t="str">
            <v>2 - Regular</v>
          </cell>
        </row>
        <row r="140">
          <cell r="E140" t="str">
            <v>3 - Muy importante</v>
          </cell>
        </row>
        <row r="146">
          <cell r="E146">
            <v>2007</v>
          </cell>
        </row>
        <row r="150">
          <cell r="F150">
            <v>7</v>
          </cell>
          <cell r="G150">
            <v>2009</v>
          </cell>
        </row>
        <row r="152">
          <cell r="F152" t="str">
            <v>1 - Sí</v>
          </cell>
        </row>
        <row r="154">
          <cell r="F154" t="str">
            <v>0 - Seleccionar respuesta</v>
          </cell>
        </row>
        <row r="161">
          <cell r="B161">
            <v>0</v>
          </cell>
        </row>
        <row r="167">
          <cell r="E167" t="str">
            <v>1-Dificultades económicas</v>
          </cell>
        </row>
        <row r="170">
          <cell r="E170" t="str">
            <v>2 - No</v>
          </cell>
        </row>
        <row r="196">
          <cell r="E196" t="str">
            <v>1 - Sí</v>
          </cell>
        </row>
        <row r="200">
          <cell r="E200" t="str">
            <v>1 - Sí</v>
          </cell>
        </row>
        <row r="205">
          <cell r="E205" t="str">
            <v>1-Menos de seis meses</v>
          </cell>
        </row>
        <row r="213">
          <cell r="E213" t="str">
            <v>0 - Seleccionar respuesta</v>
          </cell>
        </row>
        <row r="220">
          <cell r="E220" t="str">
            <v>0 - Seleccionar respuesta</v>
          </cell>
        </row>
        <row r="237">
          <cell r="E237" t="str">
            <v>1 - Sí (Pase a la 20)</v>
          </cell>
        </row>
        <row r="240">
          <cell r="B240" t="str">
            <v>Consejo Regional de Mango de la Costa de Oaxaca, A.C.</v>
          </cell>
        </row>
        <row r="243">
          <cell r="E243" t="str">
            <v>2-Trabajador  independiente</v>
          </cell>
        </row>
        <row r="245">
          <cell r="E245">
            <v>3</v>
          </cell>
        </row>
        <row r="257">
          <cell r="B257">
            <v>0</v>
          </cell>
        </row>
        <row r="261">
          <cell r="E261" t="str">
            <v>1-De 1 a 15 empleados</v>
          </cell>
        </row>
        <row r="263">
          <cell r="E263" t="str">
            <v>1-Por tiempo determinado</v>
          </cell>
        </row>
        <row r="264">
          <cell r="B264" t="str">
            <v>Son servicios como PSP dentro de un proyecto de SAGARPA</v>
          </cell>
        </row>
        <row r="268">
          <cell r="E268" t="str">
            <v>1-Público</v>
          </cell>
        </row>
        <row r="270">
          <cell r="E270">
            <v>6000</v>
          </cell>
        </row>
        <row r="276">
          <cell r="E276">
            <v>5</v>
          </cell>
        </row>
        <row r="279">
          <cell r="E279" t="str">
            <v>4-Total coincidencia (Pase a  la 29)</v>
          </cell>
        </row>
        <row r="284">
          <cell r="E284" t="str">
            <v>0 - Seleccionar respuesta</v>
          </cell>
        </row>
        <row r="295">
          <cell r="B295">
            <v>0</v>
          </cell>
        </row>
        <row r="299">
          <cell r="E299">
            <v>1</v>
          </cell>
        </row>
        <row r="309">
          <cell r="B309">
            <v>0</v>
          </cell>
        </row>
        <row r="331">
          <cell r="E331">
            <v>19</v>
          </cell>
        </row>
        <row r="349">
          <cell r="B349">
            <v>0</v>
          </cell>
        </row>
        <row r="353">
          <cell r="E353" t="str">
            <v>1-Sí (pase a la 32)</v>
          </cell>
        </row>
        <row r="355">
          <cell r="E355" t="str">
            <v>1-De tiempo parcial</v>
          </cell>
        </row>
        <row r="359">
          <cell r="F359">
            <v>2</v>
          </cell>
        </row>
        <row r="379">
          <cell r="E379" t="str">
            <v>0 - Seleccionar respuesta</v>
          </cell>
        </row>
        <row r="395">
          <cell r="B395">
            <v>0</v>
          </cell>
        </row>
        <row r="409">
          <cell r="G409">
            <v>3</v>
          </cell>
        </row>
        <row r="411">
          <cell r="G411">
            <v>3</v>
          </cell>
        </row>
        <row r="412">
          <cell r="G412">
            <v>2</v>
          </cell>
        </row>
        <row r="413">
          <cell r="G413">
            <v>2</v>
          </cell>
        </row>
        <row r="414">
          <cell r="G414">
            <v>2</v>
          </cell>
        </row>
        <row r="415">
          <cell r="G415">
            <v>3</v>
          </cell>
        </row>
        <row r="416">
          <cell r="G416">
            <v>3</v>
          </cell>
        </row>
        <row r="418">
          <cell r="G418">
            <v>2</v>
          </cell>
        </row>
        <row r="419">
          <cell r="G419">
            <v>3</v>
          </cell>
        </row>
        <row r="421">
          <cell r="G421">
            <v>3</v>
          </cell>
        </row>
        <row r="422">
          <cell r="G422">
            <v>2</v>
          </cell>
        </row>
        <row r="439">
          <cell r="G439">
            <v>3</v>
          </cell>
        </row>
        <row r="440">
          <cell r="G440">
            <v>3</v>
          </cell>
        </row>
        <row r="441">
          <cell r="G441">
            <v>3</v>
          </cell>
        </row>
        <row r="442">
          <cell r="G442">
            <v>4</v>
          </cell>
        </row>
        <row r="443">
          <cell r="G443">
            <v>4</v>
          </cell>
        </row>
        <row r="445">
          <cell r="G445">
            <v>4</v>
          </cell>
        </row>
        <row r="446">
          <cell r="G446">
            <v>4</v>
          </cell>
        </row>
        <row r="447">
          <cell r="G447">
            <v>3</v>
          </cell>
        </row>
        <row r="448">
          <cell r="G448">
            <v>4</v>
          </cell>
        </row>
        <row r="449">
          <cell r="G449">
            <v>4</v>
          </cell>
        </row>
        <row r="451">
          <cell r="G451">
            <v>3</v>
          </cell>
        </row>
        <row r="452">
          <cell r="G452">
            <v>3</v>
          </cell>
        </row>
        <row r="464">
          <cell r="G464">
            <v>2</v>
          </cell>
        </row>
        <row r="465">
          <cell r="G465">
            <v>3</v>
          </cell>
        </row>
        <row r="466">
          <cell r="G466">
            <v>3</v>
          </cell>
        </row>
        <row r="467">
          <cell r="G467">
            <v>2</v>
          </cell>
        </row>
        <row r="468">
          <cell r="G468">
            <v>2</v>
          </cell>
        </row>
        <row r="469">
          <cell r="G469">
            <v>3</v>
          </cell>
        </row>
        <row r="480">
          <cell r="G480">
            <v>2</v>
          </cell>
        </row>
        <row r="481">
          <cell r="G481">
            <v>3</v>
          </cell>
        </row>
        <row r="482">
          <cell r="G482">
            <v>4</v>
          </cell>
        </row>
        <row r="483">
          <cell r="G483">
            <v>3</v>
          </cell>
        </row>
        <row r="484">
          <cell r="G484">
            <v>2</v>
          </cell>
        </row>
        <row r="485">
          <cell r="G485">
            <v>3</v>
          </cell>
        </row>
        <row r="490">
          <cell r="F490" t="str">
            <v>2-Igual al mercado</v>
          </cell>
        </row>
        <row r="499">
          <cell r="F499" t="str">
            <v>1 - Sí</v>
          </cell>
        </row>
        <row r="502">
          <cell r="F502" t="str">
            <v>1 - Sí</v>
          </cell>
        </row>
        <row r="505">
          <cell r="F505" t="str">
            <v>1-Bueno</v>
          </cell>
        </row>
        <row r="507">
          <cell r="B507" t="str">
            <v>Realmente somos pocas personas con esta especialidad en el pais y somos quienes debemos crear primeramente un camino y/ conciencia en pro del desempeño de los futuros egresados que tendran menores dificultades</v>
          </cell>
        </row>
        <row r="512">
          <cell r="F512" t="str">
            <v>2 - No</v>
          </cell>
        </row>
        <row r="514">
          <cell r="B514">
            <v>0</v>
          </cell>
        </row>
        <row r="517">
          <cell r="F517" t="str">
            <v>2 - No</v>
          </cell>
        </row>
        <row r="519">
          <cell r="F519">
            <v>0</v>
          </cell>
        </row>
        <row r="520">
          <cell r="F520">
            <v>0</v>
          </cell>
        </row>
        <row r="524">
          <cell r="F524" t="str">
            <v>1 - Sí</v>
          </cell>
        </row>
        <row r="527">
          <cell r="B527" t="str">
            <v>Actualmente estoy trabajando en investigacion de los factores de incidencia sobre el problema del mango partenocarpico en esta region del pais, sin embargo no existe el apoyo financiero por parte de la organización de productores, por lo que mi investigacion podria quedar como solo un simple experimento</v>
          </cell>
        </row>
        <row r="534">
          <cell r="F534">
            <v>40573</v>
          </cell>
        </row>
      </sheetData>
      <sheetData sheetId="1"/>
      <sheetData sheetId="2">
        <row r="12">
          <cell r="G12">
            <v>40573</v>
          </cell>
        </row>
        <row r="15">
          <cell r="C15" t="str">
            <v>1-Maestría en Agricultura Orgánica Sustentable</v>
          </cell>
        </row>
        <row r="16">
          <cell r="D16" t="str">
            <v>229820</v>
          </cell>
        </row>
        <row r="17">
          <cell r="C17">
            <v>0</v>
          </cell>
        </row>
        <row r="18">
          <cell r="C18" t="str">
            <v>Muricy</v>
          </cell>
        </row>
        <row r="19">
          <cell r="C19" t="str">
            <v xml:space="preserve">Sanchez </v>
          </cell>
        </row>
        <row r="20">
          <cell r="C20" t="str">
            <v>Silva</v>
          </cell>
        </row>
        <row r="21">
          <cell r="E21">
            <v>31027</v>
          </cell>
        </row>
        <row r="22">
          <cell r="B22" t="str">
            <v>SASM841211H10</v>
          </cell>
        </row>
        <row r="23">
          <cell r="B23" t="str">
            <v>SASM841211HOCLNR01</v>
          </cell>
        </row>
        <row r="24">
          <cell r="B24" t="str">
            <v>1 - Masculino</v>
          </cell>
        </row>
        <row r="25">
          <cell r="B25" t="str">
            <v>Mexicano</v>
          </cell>
        </row>
        <row r="26">
          <cell r="B26" t="str">
            <v>ing_muricy@hotmail.com</v>
          </cell>
        </row>
        <row r="33">
          <cell r="B33">
            <v>0</v>
          </cell>
          <cell r="G33">
            <v>0</v>
          </cell>
        </row>
        <row r="34">
          <cell r="D34">
            <v>0</v>
          </cell>
        </row>
        <row r="35">
          <cell r="B35">
            <v>0</v>
          </cell>
          <cell r="E35">
            <v>0</v>
          </cell>
        </row>
        <row r="36">
          <cell r="B36">
            <v>0</v>
          </cell>
          <cell r="F36" t="str">
            <v>MÉXICO</v>
          </cell>
        </row>
        <row r="37">
          <cell r="C37">
            <v>0</v>
          </cell>
          <cell r="F37">
            <v>0</v>
          </cell>
        </row>
        <row r="41">
          <cell r="B41" t="str">
            <v>Carretera Costera del Pacifico</v>
          </cell>
          <cell r="G41" t="str">
            <v>s/n</v>
          </cell>
        </row>
        <row r="42">
          <cell r="D42" t="str">
            <v>Col. Las Flores</v>
          </cell>
        </row>
        <row r="43">
          <cell r="B43">
            <v>71800</v>
          </cell>
          <cell r="E43" t="str">
            <v>Santa Rosa de Lima, Tututepec</v>
          </cell>
        </row>
        <row r="44">
          <cell r="B44" t="str">
            <v>Oaxaca</v>
          </cell>
          <cell r="F44" t="str">
            <v>MÉXICO</v>
          </cell>
        </row>
        <row r="45">
          <cell r="C45" t="str">
            <v>01954 54 10172</v>
          </cell>
          <cell r="F45" t="str">
            <v>044 954 111 8431</v>
          </cell>
        </row>
        <row r="53">
          <cell r="C53" t="str">
            <v>Consejo Regional de Mango de la Costa de Oaxaca A.C.</v>
          </cell>
        </row>
        <row r="54">
          <cell r="D54" t="str">
            <v>Asistencia Tecnica</v>
          </cell>
        </row>
        <row r="55">
          <cell r="C55" t="str">
            <v>Prestador de Servicios Profesionales como Asesor Tecnico</v>
          </cell>
        </row>
        <row r="57">
          <cell r="B57" t="str">
            <v xml:space="preserve">Violeta </v>
          </cell>
          <cell r="G57" t="str">
            <v>s/n</v>
          </cell>
        </row>
        <row r="58">
          <cell r="D58" t="str">
            <v>Barrio Grande</v>
          </cell>
        </row>
        <row r="59">
          <cell r="B59">
            <v>71800</v>
          </cell>
          <cell r="E59" t="str">
            <v>Villa de Tututepec de Melchor Ocampo</v>
          </cell>
        </row>
        <row r="60">
          <cell r="B60" t="str">
            <v>Oaxaca</v>
          </cell>
          <cell r="F60" t="str">
            <v>MÉXICO</v>
          </cell>
        </row>
        <row r="61">
          <cell r="C61">
            <v>0</v>
          </cell>
          <cell r="F61">
            <v>0</v>
          </cell>
        </row>
        <row r="67">
          <cell r="C67" t="str">
            <v>Apolonio Sanchez Barragan</v>
          </cell>
        </row>
        <row r="68">
          <cell r="B68" t="str">
            <v>Carretera Costera del Pacifico</v>
          </cell>
          <cell r="G68" t="str">
            <v>s/n</v>
          </cell>
        </row>
        <row r="69">
          <cell r="D69" t="str">
            <v>Col. Las Flores</v>
          </cell>
        </row>
        <row r="70">
          <cell r="B70">
            <v>71800</v>
          </cell>
          <cell r="E70" t="str">
            <v>Santa Rosa de Lima, Tututepec</v>
          </cell>
        </row>
        <row r="71">
          <cell r="B71" t="str">
            <v>Oaxaca</v>
          </cell>
          <cell r="F71" t="str">
            <v>MÉXICO</v>
          </cell>
        </row>
        <row r="72">
          <cell r="C72" t="str">
            <v>01954 54 10172</v>
          </cell>
          <cell r="G72" t="str">
            <v>Padre</v>
          </cell>
        </row>
        <row r="74">
          <cell r="C74" t="str">
            <v>Nazareth Sanchez Silva</v>
          </cell>
        </row>
        <row r="75">
          <cell r="B75" t="str">
            <v>Carretera Costera del Pacifico</v>
          </cell>
          <cell r="G75" t="str">
            <v>s/n</v>
          </cell>
        </row>
        <row r="76">
          <cell r="D76" t="str">
            <v>Col. Las Flores</v>
          </cell>
        </row>
        <row r="77">
          <cell r="B77">
            <v>71800</v>
          </cell>
          <cell r="E77" t="str">
            <v>Santa Rosa de Lima, Tututepec</v>
          </cell>
        </row>
        <row r="78">
          <cell r="B78" t="str">
            <v>Oaxaca</v>
          </cell>
          <cell r="F78" t="str">
            <v>MÉXICO</v>
          </cell>
        </row>
        <row r="79">
          <cell r="C79" t="str">
            <v>044 954 1008676</v>
          </cell>
          <cell r="G79">
            <v>0</v>
          </cell>
        </row>
      </sheetData>
      <sheetData sheetId="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SEGUIMIENTO"/>
      <sheetName val="RECOPILACION1"/>
      <sheetName val="2-SEGUIMIENTO"/>
      <sheetName val="DATOS-PERSONALES"/>
    </sheetNames>
    <sheetDataSet>
      <sheetData sheetId="0">
        <row r="115">
          <cell r="C115" t="str">
            <v xml:space="preserve">Ma de Jesús </v>
          </cell>
        </row>
        <row r="116">
          <cell r="C116" t="str">
            <v>Urrutia</v>
          </cell>
        </row>
        <row r="117">
          <cell r="C117" t="str">
            <v>Olivarez</v>
          </cell>
        </row>
        <row r="119">
          <cell r="B119" t="str">
            <v>2 - Femenino</v>
          </cell>
        </row>
        <row r="121">
          <cell r="B121">
            <v>25</v>
          </cell>
        </row>
        <row r="126">
          <cell r="B126">
            <v>6000</v>
          </cell>
        </row>
        <row r="131">
          <cell r="E131" t="str">
            <v>2 - Regular</v>
          </cell>
        </row>
        <row r="134">
          <cell r="E134" t="str">
            <v>3 - Necesario</v>
          </cell>
        </row>
        <row r="137">
          <cell r="E137" t="str">
            <v>2 - Regular</v>
          </cell>
        </row>
        <row r="140">
          <cell r="E140" t="str">
            <v>2 - Importante</v>
          </cell>
        </row>
        <row r="146">
          <cell r="E146">
            <v>2007</v>
          </cell>
        </row>
        <row r="150">
          <cell r="F150">
            <v>12</v>
          </cell>
          <cell r="G150">
            <v>2009</v>
          </cell>
        </row>
        <row r="152">
          <cell r="F152" t="str">
            <v>2 - No</v>
          </cell>
        </row>
        <row r="154">
          <cell r="F154">
            <v>1</v>
          </cell>
        </row>
        <row r="161">
          <cell r="B161">
            <v>0</v>
          </cell>
        </row>
        <row r="167">
          <cell r="E167" t="str">
            <v>6-Por falta de tiempo</v>
          </cell>
        </row>
        <row r="170">
          <cell r="E170" t="str">
            <v>2 - No</v>
          </cell>
        </row>
        <row r="196">
          <cell r="E196" t="str">
            <v>2 - No</v>
          </cell>
        </row>
        <row r="200">
          <cell r="E200" t="str">
            <v>1 - Sí</v>
          </cell>
        </row>
        <row r="205">
          <cell r="E205" t="str">
            <v>1-Menos de seis meses</v>
          </cell>
        </row>
        <row r="213">
          <cell r="E213" t="str">
            <v>1-A la escasa experiencia laboral</v>
          </cell>
        </row>
        <row r="220">
          <cell r="E220" t="str">
            <v>0 - Seleccionar respuesta</v>
          </cell>
        </row>
        <row r="237">
          <cell r="E237" t="str">
            <v>1 - Sí (Pase a la 20)</v>
          </cell>
        </row>
        <row r="240">
          <cell r="B240" t="str">
            <v>Agricenter</v>
          </cell>
        </row>
        <row r="243">
          <cell r="E243" t="str">
            <v>3-Empleado</v>
          </cell>
        </row>
        <row r="245">
          <cell r="E245">
            <v>13</v>
          </cell>
        </row>
        <row r="257">
          <cell r="B257">
            <v>0</v>
          </cell>
        </row>
        <row r="261">
          <cell r="E261" t="str">
            <v>3-Entre 101 y 250</v>
          </cell>
        </row>
        <row r="263">
          <cell r="E263" t="str">
            <v>1-Por tiempo determinado</v>
          </cell>
        </row>
        <row r="264">
          <cell r="B264">
            <v>0</v>
          </cell>
        </row>
        <row r="268">
          <cell r="E268" t="str">
            <v>2-Privado</v>
          </cell>
        </row>
        <row r="270">
          <cell r="E270">
            <v>7330</v>
          </cell>
        </row>
        <row r="276">
          <cell r="E276">
            <v>11</v>
          </cell>
        </row>
        <row r="279">
          <cell r="E279" t="str">
            <v>3-Mediana coincidencia (Pase a  la 29)</v>
          </cell>
        </row>
        <row r="284">
          <cell r="E284" t="str">
            <v>0 - Seleccionar respuesta</v>
          </cell>
        </row>
        <row r="295">
          <cell r="B295">
            <v>0</v>
          </cell>
        </row>
        <row r="299">
          <cell r="E299">
            <v>1</v>
          </cell>
        </row>
        <row r="309">
          <cell r="B309">
            <v>0</v>
          </cell>
        </row>
        <row r="331">
          <cell r="E331" t="str">
            <v>0 - Seleccionar respuesta</v>
          </cell>
        </row>
        <row r="349">
          <cell r="B349" t="str">
            <v xml:space="preserve">Auxiliar Administrativo </v>
          </cell>
        </row>
        <row r="353">
          <cell r="E353" t="str">
            <v>2-No (pase a la 33)</v>
          </cell>
        </row>
        <row r="355">
          <cell r="E355" t="str">
            <v>0 - Seleccionar respuesta</v>
          </cell>
        </row>
        <row r="359">
          <cell r="F359">
            <v>0</v>
          </cell>
        </row>
        <row r="379">
          <cell r="E379" t="str">
            <v>0 - Seleccionar respuesta</v>
          </cell>
        </row>
        <row r="395">
          <cell r="B395">
            <v>0</v>
          </cell>
        </row>
        <row r="409">
          <cell r="G409">
            <v>3</v>
          </cell>
        </row>
        <row r="411">
          <cell r="G411">
            <v>1</v>
          </cell>
        </row>
        <row r="412">
          <cell r="G412">
            <v>2</v>
          </cell>
        </row>
        <row r="413">
          <cell r="G413">
            <v>2</v>
          </cell>
        </row>
        <row r="414">
          <cell r="G414">
            <v>1</v>
          </cell>
        </row>
        <row r="415">
          <cell r="G415">
            <v>2</v>
          </cell>
        </row>
        <row r="416">
          <cell r="G416">
            <v>1</v>
          </cell>
        </row>
        <row r="418">
          <cell r="G418">
            <v>1</v>
          </cell>
        </row>
        <row r="419">
          <cell r="G419">
            <v>1</v>
          </cell>
        </row>
        <row r="421">
          <cell r="G421">
            <v>1</v>
          </cell>
        </row>
        <row r="422">
          <cell r="G422">
            <v>1</v>
          </cell>
        </row>
        <row r="439">
          <cell r="G439">
            <v>2</v>
          </cell>
        </row>
        <row r="440">
          <cell r="G440">
            <v>1</v>
          </cell>
        </row>
        <row r="441">
          <cell r="G441">
            <v>3</v>
          </cell>
        </row>
        <row r="442">
          <cell r="G442">
            <v>2</v>
          </cell>
        </row>
        <row r="443">
          <cell r="G443">
            <v>1</v>
          </cell>
        </row>
        <row r="445">
          <cell r="G445">
            <v>2</v>
          </cell>
        </row>
        <row r="446">
          <cell r="G446">
            <v>1</v>
          </cell>
        </row>
        <row r="447">
          <cell r="G447">
            <v>1</v>
          </cell>
        </row>
        <row r="448">
          <cell r="G448">
            <v>2</v>
          </cell>
        </row>
        <row r="449">
          <cell r="G449">
            <v>2</v>
          </cell>
        </row>
        <row r="451">
          <cell r="G451">
            <v>3</v>
          </cell>
        </row>
        <row r="452">
          <cell r="G452">
            <v>1</v>
          </cell>
        </row>
        <row r="464">
          <cell r="G464">
            <v>3</v>
          </cell>
        </row>
        <row r="465">
          <cell r="G465">
            <v>3</v>
          </cell>
        </row>
        <row r="466">
          <cell r="G466">
            <v>3</v>
          </cell>
        </row>
        <row r="467">
          <cell r="G467">
            <v>2</v>
          </cell>
        </row>
        <row r="468">
          <cell r="G468">
            <v>3</v>
          </cell>
        </row>
        <row r="469">
          <cell r="G469">
            <v>3</v>
          </cell>
        </row>
        <row r="480">
          <cell r="G480">
            <v>3</v>
          </cell>
        </row>
        <row r="481">
          <cell r="G481">
            <v>4</v>
          </cell>
        </row>
        <row r="482">
          <cell r="G482">
            <v>4</v>
          </cell>
        </row>
        <row r="483">
          <cell r="G483">
            <v>4</v>
          </cell>
        </row>
        <row r="484">
          <cell r="G484">
            <v>4</v>
          </cell>
        </row>
        <row r="485">
          <cell r="G485">
            <v>3</v>
          </cell>
        </row>
        <row r="490">
          <cell r="F490" t="str">
            <v>2-Igual al mercado</v>
          </cell>
        </row>
        <row r="499">
          <cell r="F499" t="str">
            <v>1 - Sí</v>
          </cell>
        </row>
        <row r="502">
          <cell r="F502" t="str">
            <v>1 - Sí</v>
          </cell>
        </row>
        <row r="505">
          <cell r="F505" t="str">
            <v>1-Bueno</v>
          </cell>
        </row>
        <row r="507">
          <cell r="B507">
            <v>0</v>
          </cell>
        </row>
        <row r="512">
          <cell r="F512" t="str">
            <v>2 - No</v>
          </cell>
        </row>
        <row r="514">
          <cell r="B514">
            <v>0</v>
          </cell>
        </row>
        <row r="517">
          <cell r="F517" t="str">
            <v>2 - No</v>
          </cell>
        </row>
        <row r="519">
          <cell r="F519">
            <v>0</v>
          </cell>
        </row>
        <row r="520">
          <cell r="F520">
            <v>0</v>
          </cell>
        </row>
        <row r="524">
          <cell r="F524" t="str">
            <v>2 - No</v>
          </cell>
        </row>
        <row r="527">
          <cell r="B527">
            <v>0</v>
          </cell>
        </row>
        <row r="534">
          <cell r="F534">
            <v>40585</v>
          </cell>
        </row>
      </sheetData>
      <sheetData sheetId="1"/>
      <sheetData sheetId="2">
        <row r="12">
          <cell r="G12">
            <v>40585</v>
          </cell>
        </row>
        <row r="15">
          <cell r="C15" t="str">
            <v>1-Maestría en Agricultura Orgánica Sustentable</v>
          </cell>
        </row>
        <row r="16">
          <cell r="D16">
            <v>0</v>
          </cell>
        </row>
        <row r="17">
          <cell r="C17">
            <v>0</v>
          </cell>
        </row>
        <row r="18">
          <cell r="C18" t="str">
            <v>Ma de Jesús</v>
          </cell>
        </row>
        <row r="19">
          <cell r="C19" t="str">
            <v>Urrutia</v>
          </cell>
        </row>
        <row r="20">
          <cell r="C20" t="str">
            <v>Olivarez</v>
          </cell>
        </row>
        <row r="21">
          <cell r="E21">
            <v>31143</v>
          </cell>
        </row>
        <row r="22">
          <cell r="B22" t="str">
            <v>UUOJ850406</v>
          </cell>
        </row>
        <row r="23">
          <cell r="B23" t="str">
            <v>UUOJ850406MDGRLS01</v>
          </cell>
        </row>
        <row r="24">
          <cell r="B24" t="str">
            <v>2 - Femenino</v>
          </cell>
        </row>
        <row r="25">
          <cell r="B25" t="str">
            <v>Mexicana</v>
          </cell>
        </row>
        <row r="26">
          <cell r="B26">
            <v>0</v>
          </cell>
        </row>
        <row r="33">
          <cell r="B33">
            <v>0</v>
          </cell>
          <cell r="G33">
            <v>0</v>
          </cell>
        </row>
        <row r="34">
          <cell r="D34">
            <v>0</v>
          </cell>
        </row>
        <row r="35">
          <cell r="B35">
            <v>0</v>
          </cell>
          <cell r="E35">
            <v>0</v>
          </cell>
        </row>
        <row r="36">
          <cell r="B36">
            <v>0</v>
          </cell>
          <cell r="F36" t="str">
            <v>MÉXICO</v>
          </cell>
        </row>
        <row r="37">
          <cell r="C37">
            <v>0</v>
          </cell>
          <cell r="F37">
            <v>0</v>
          </cell>
        </row>
        <row r="41">
          <cell r="B41" t="str">
            <v>Ricardo Flores Magon</v>
          </cell>
          <cell r="G41">
            <v>16</v>
          </cell>
        </row>
        <row r="42">
          <cell r="D42" t="str">
            <v>Jesús García</v>
          </cell>
        </row>
        <row r="43">
          <cell r="B43">
            <v>35290</v>
          </cell>
          <cell r="E43" t="str">
            <v>Tlahualilo</v>
          </cell>
        </row>
        <row r="44">
          <cell r="B44" t="str">
            <v>Durango</v>
          </cell>
          <cell r="F44" t="str">
            <v>MÉXICO</v>
          </cell>
        </row>
        <row r="45">
          <cell r="C45">
            <v>0</v>
          </cell>
          <cell r="F45">
            <v>8712397899</v>
          </cell>
        </row>
        <row r="53">
          <cell r="C53" t="str">
            <v>Agricenter</v>
          </cell>
        </row>
        <row r="54">
          <cell r="D54" t="str">
            <v>Desarrollo del Campo</v>
          </cell>
        </row>
        <row r="55">
          <cell r="C55" t="str">
            <v>Auxiliar Administrativo</v>
          </cell>
        </row>
        <row r="57">
          <cell r="B57" t="str">
            <v>J.F. Brittingham</v>
          </cell>
          <cell r="G57">
            <v>196</v>
          </cell>
        </row>
        <row r="58">
          <cell r="D58" t="str">
            <v>Zona Industrial</v>
          </cell>
        </row>
        <row r="59">
          <cell r="B59">
            <v>0</v>
          </cell>
          <cell r="E59" t="str">
            <v>Torreón</v>
          </cell>
        </row>
        <row r="60">
          <cell r="B60" t="str">
            <v>Coahuila</v>
          </cell>
          <cell r="F60" t="str">
            <v>MÉXICO</v>
          </cell>
        </row>
        <row r="61">
          <cell r="C61">
            <v>8717506464</v>
          </cell>
          <cell r="F61">
            <v>0</v>
          </cell>
        </row>
        <row r="67">
          <cell r="C67" t="str">
            <v>Juan Manuel Gutierrez Mtz</v>
          </cell>
        </row>
        <row r="68">
          <cell r="B68" t="str">
            <v>S/N</v>
          </cell>
          <cell r="G68">
            <v>0</v>
          </cell>
        </row>
        <row r="69">
          <cell r="D69" t="str">
            <v>Ej. Venencia</v>
          </cell>
        </row>
        <row r="70">
          <cell r="B70">
            <v>35000</v>
          </cell>
          <cell r="E70" t="str">
            <v>Gomez Palacio</v>
          </cell>
        </row>
        <row r="71">
          <cell r="B71" t="str">
            <v>Durango</v>
          </cell>
          <cell r="F71" t="str">
            <v>MÉXICO</v>
          </cell>
        </row>
        <row r="72">
          <cell r="C72">
            <v>8711908757</v>
          </cell>
          <cell r="G72" t="str">
            <v>Esposo</v>
          </cell>
        </row>
        <row r="74">
          <cell r="C74" t="str">
            <v>Hermilo Urrutia Rivera</v>
          </cell>
        </row>
        <row r="75">
          <cell r="B75" t="str">
            <v>Progreso</v>
          </cell>
          <cell r="G75">
            <v>607</v>
          </cell>
        </row>
        <row r="76">
          <cell r="D76" t="str">
            <v>12 de Diciembre</v>
          </cell>
        </row>
        <row r="77">
          <cell r="B77">
            <v>0</v>
          </cell>
          <cell r="E77" t="str">
            <v xml:space="preserve">Peñon Blanco </v>
          </cell>
        </row>
        <row r="78">
          <cell r="B78" t="str">
            <v>Durango</v>
          </cell>
          <cell r="F78" t="str">
            <v>MÉXICO</v>
          </cell>
        </row>
        <row r="79">
          <cell r="C79" t="str">
            <v>676 88 10442</v>
          </cell>
          <cell r="G79" t="str">
            <v>Padre</v>
          </cell>
        </row>
      </sheetData>
      <sheetData sheetId="3"/>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SEGUIMIENTO"/>
      <sheetName val="RECOPILACION1"/>
      <sheetName val="2-SEGUIMIENTO"/>
      <sheetName val="DATOS-PERSONALES"/>
    </sheetNames>
    <sheetDataSet>
      <sheetData sheetId="0">
        <row r="115">
          <cell r="C115" t="str">
            <v>JOSE ANGEL</v>
          </cell>
        </row>
        <row r="116">
          <cell r="C116" t="str">
            <v>MARAÑA</v>
          </cell>
        </row>
        <row r="117">
          <cell r="C117" t="str">
            <v>SANTACRUZ</v>
          </cell>
        </row>
        <row r="119">
          <cell r="B119" t="str">
            <v>1 - Masculino</v>
          </cell>
        </row>
        <row r="121">
          <cell r="B121">
            <v>45</v>
          </cell>
        </row>
        <row r="126">
          <cell r="B126">
            <v>0</v>
          </cell>
        </row>
        <row r="131">
          <cell r="E131" t="str">
            <v>1 - Con problemas económicos</v>
          </cell>
        </row>
        <row r="134">
          <cell r="E134" t="str">
            <v>3 - Necesario</v>
          </cell>
        </row>
        <row r="137">
          <cell r="E137" t="str">
            <v>2 - Regular</v>
          </cell>
        </row>
        <row r="140">
          <cell r="E140" t="str">
            <v>2 - Importante</v>
          </cell>
        </row>
        <row r="146">
          <cell r="E146">
            <v>2009</v>
          </cell>
        </row>
        <row r="150">
          <cell r="F150">
            <v>12</v>
          </cell>
          <cell r="G150">
            <v>2010</v>
          </cell>
        </row>
        <row r="152">
          <cell r="F152" t="str">
            <v>2 - No</v>
          </cell>
        </row>
        <row r="154">
          <cell r="F154">
            <v>9</v>
          </cell>
        </row>
        <row r="161">
          <cell r="B161" t="str">
            <v>POR QUE  SOY RECIEN EGRESADO Y  ESTOY TERMINANDO MI TESIS Y PRESENTO EN EL MES DE FEBRERO DE 2011</v>
          </cell>
        </row>
        <row r="167">
          <cell r="E167" t="str">
            <v>3-Falta de espacios en los centros de postgrado</v>
          </cell>
        </row>
        <row r="170">
          <cell r="E170" t="str">
            <v>2 - No</v>
          </cell>
        </row>
        <row r="196">
          <cell r="E196" t="str">
            <v>2 - No</v>
          </cell>
        </row>
        <row r="200">
          <cell r="E200" t="str">
            <v>1 - Sí</v>
          </cell>
        </row>
        <row r="205">
          <cell r="E205" t="str">
            <v>1-Menos de seis meses</v>
          </cell>
        </row>
        <row r="213">
          <cell r="E213" t="str">
            <v>4-Tenía ofertas de trabajo poco atractivas</v>
          </cell>
        </row>
        <row r="220">
          <cell r="E220" t="str">
            <v>2-Decidió continuar estudiando</v>
          </cell>
        </row>
        <row r="237">
          <cell r="E237" t="str">
            <v>2 - No (Pase a la 34)</v>
          </cell>
        </row>
        <row r="240">
          <cell r="B240">
            <v>0</v>
          </cell>
        </row>
        <row r="243">
          <cell r="E243" t="str">
            <v>0 - Seleccionar respuesta</v>
          </cell>
        </row>
        <row r="245">
          <cell r="E245" t="str">
            <v>0 - Seleccionar respuesta</v>
          </cell>
        </row>
        <row r="257">
          <cell r="B257">
            <v>0</v>
          </cell>
        </row>
        <row r="261">
          <cell r="E261" t="str">
            <v>0 - Seleccionar respuesta</v>
          </cell>
        </row>
        <row r="263">
          <cell r="E263" t="str">
            <v>0 - Seleccionar respuesta</v>
          </cell>
        </row>
        <row r="264">
          <cell r="B264">
            <v>0</v>
          </cell>
        </row>
        <row r="268">
          <cell r="E268" t="str">
            <v>0 - Seleccionar respuesta</v>
          </cell>
        </row>
        <row r="270">
          <cell r="E270">
            <v>0</v>
          </cell>
        </row>
        <row r="276">
          <cell r="E276">
            <v>0</v>
          </cell>
        </row>
        <row r="279">
          <cell r="E279" t="str">
            <v>0 - Seleccionar respuesta</v>
          </cell>
        </row>
        <row r="284">
          <cell r="E284" t="str">
            <v>0 - Seleccionar respuesta</v>
          </cell>
        </row>
        <row r="295">
          <cell r="B295">
            <v>0</v>
          </cell>
        </row>
        <row r="299">
          <cell r="E299" t="str">
            <v>0 - Seleccionar respuesta</v>
          </cell>
        </row>
        <row r="309">
          <cell r="B309">
            <v>0</v>
          </cell>
        </row>
        <row r="331">
          <cell r="E331" t="str">
            <v>0 - Seleccionar respuesta</v>
          </cell>
        </row>
        <row r="349">
          <cell r="B349">
            <v>0</v>
          </cell>
        </row>
        <row r="353">
          <cell r="E353" t="str">
            <v>0 - Seleccionar respuesta</v>
          </cell>
        </row>
        <row r="355">
          <cell r="E355" t="str">
            <v>0 - Seleccionar respuesta</v>
          </cell>
        </row>
        <row r="359">
          <cell r="F359">
            <v>0</v>
          </cell>
        </row>
        <row r="379">
          <cell r="E379">
            <v>8</v>
          </cell>
        </row>
        <row r="395">
          <cell r="B395">
            <v>0</v>
          </cell>
        </row>
        <row r="409">
          <cell r="G409">
            <v>4</v>
          </cell>
        </row>
        <row r="411">
          <cell r="G411">
            <v>4</v>
          </cell>
        </row>
        <row r="412">
          <cell r="G412">
            <v>4</v>
          </cell>
        </row>
        <row r="413">
          <cell r="G413">
            <v>1</v>
          </cell>
        </row>
        <row r="414">
          <cell r="G414">
            <v>3</v>
          </cell>
        </row>
        <row r="415">
          <cell r="G415">
            <v>4</v>
          </cell>
        </row>
        <row r="416">
          <cell r="G416">
            <v>4</v>
          </cell>
        </row>
        <row r="418">
          <cell r="G418">
            <v>2</v>
          </cell>
        </row>
        <row r="419">
          <cell r="G419">
            <v>3</v>
          </cell>
        </row>
        <row r="421">
          <cell r="G421">
            <v>3</v>
          </cell>
        </row>
        <row r="422">
          <cell r="G422">
            <v>4</v>
          </cell>
        </row>
        <row r="439">
          <cell r="G439">
            <v>3</v>
          </cell>
        </row>
        <row r="440">
          <cell r="G440">
            <v>3</v>
          </cell>
        </row>
        <row r="441">
          <cell r="G441">
            <v>3</v>
          </cell>
        </row>
        <row r="442">
          <cell r="G442">
            <v>3</v>
          </cell>
        </row>
        <row r="443">
          <cell r="G443">
            <v>3</v>
          </cell>
        </row>
        <row r="445">
          <cell r="G445">
            <v>3</v>
          </cell>
        </row>
        <row r="446">
          <cell r="G446">
            <v>3</v>
          </cell>
        </row>
        <row r="447">
          <cell r="G447">
            <v>3</v>
          </cell>
        </row>
        <row r="448">
          <cell r="G448">
            <v>3</v>
          </cell>
        </row>
        <row r="449">
          <cell r="G449">
            <v>3</v>
          </cell>
        </row>
        <row r="451">
          <cell r="G451">
            <v>3</v>
          </cell>
        </row>
        <row r="452">
          <cell r="G452">
            <v>3</v>
          </cell>
        </row>
        <row r="464">
          <cell r="G464">
            <v>2</v>
          </cell>
        </row>
        <row r="465">
          <cell r="G465">
            <v>2</v>
          </cell>
        </row>
        <row r="466">
          <cell r="G466">
            <v>3</v>
          </cell>
        </row>
        <row r="467">
          <cell r="G467">
            <v>3</v>
          </cell>
        </row>
        <row r="468">
          <cell r="G468">
            <v>3</v>
          </cell>
        </row>
        <row r="469">
          <cell r="G469">
            <v>3</v>
          </cell>
        </row>
        <row r="480">
          <cell r="G480">
            <v>1</v>
          </cell>
        </row>
        <row r="481">
          <cell r="G481">
            <v>1</v>
          </cell>
        </row>
        <row r="482">
          <cell r="G482">
            <v>4</v>
          </cell>
        </row>
        <row r="483">
          <cell r="G483">
            <v>1</v>
          </cell>
        </row>
        <row r="484">
          <cell r="G484">
            <v>2</v>
          </cell>
        </row>
        <row r="485">
          <cell r="G485">
            <v>1</v>
          </cell>
        </row>
        <row r="490">
          <cell r="F490" t="str">
            <v>3-Actualizado</v>
          </cell>
        </row>
        <row r="499">
          <cell r="F499" t="str">
            <v>1 - Sí</v>
          </cell>
        </row>
        <row r="502">
          <cell r="F502" t="str">
            <v>1 - Sí</v>
          </cell>
        </row>
        <row r="505">
          <cell r="F505" t="str">
            <v>1-Bueno</v>
          </cell>
        </row>
        <row r="507">
          <cell r="B507" t="str">
            <v xml:space="preserve">ES SIN DUDA LA FORMA DE PRODUCIR SIN CONTAMINAR AL SER HUMANO Y A TODOS US DESENDIENTES TANTO AGRICOLA  COMO GANADERA </v>
          </cell>
        </row>
        <row r="512">
          <cell r="F512" t="str">
            <v>2 - No</v>
          </cell>
        </row>
        <row r="514">
          <cell r="B514">
            <v>0</v>
          </cell>
        </row>
        <row r="517">
          <cell r="F517" t="str">
            <v>2 - No</v>
          </cell>
        </row>
        <row r="519">
          <cell r="F519">
            <v>0</v>
          </cell>
        </row>
        <row r="520">
          <cell r="F520">
            <v>0</v>
          </cell>
        </row>
        <row r="524">
          <cell r="F524" t="str">
            <v>1 - Sí</v>
          </cell>
        </row>
        <row r="527">
          <cell r="B527" t="str">
            <v>VARIAS EN  EL DESEMBOLVIMIENTO DIARIO DELA PRODUCTIVIDAD , CON APOYO PARA  CURSAR EL DOCTORADO SERIA  MEJOR .</v>
          </cell>
        </row>
        <row r="534">
          <cell r="F534">
            <v>40575</v>
          </cell>
        </row>
      </sheetData>
      <sheetData sheetId="1"/>
      <sheetData sheetId="2">
        <row r="12">
          <cell r="G12">
            <v>40575</v>
          </cell>
        </row>
        <row r="15">
          <cell r="C15" t="str">
            <v>1-Maestría en Agricultura Orgánica Sustentable</v>
          </cell>
        </row>
        <row r="16">
          <cell r="D16" t="str">
            <v>231033</v>
          </cell>
        </row>
        <row r="17">
          <cell r="C17" t="str">
            <v>84TT5048</v>
          </cell>
        </row>
        <row r="18">
          <cell r="C18" t="str">
            <v>JOSE ANGEL</v>
          </cell>
        </row>
        <row r="19">
          <cell r="C19" t="str">
            <v>MARAÑA</v>
          </cell>
        </row>
        <row r="20">
          <cell r="C20" t="str">
            <v>SANTACRUZ</v>
          </cell>
        </row>
        <row r="21">
          <cell r="E21">
            <v>23966</v>
          </cell>
        </row>
        <row r="22">
          <cell r="B22" t="str">
            <v>MASA65081231ID7</v>
          </cell>
        </row>
        <row r="23">
          <cell r="B23" t="str">
            <v>MASA650812HCLRNN08</v>
          </cell>
        </row>
        <row r="24">
          <cell r="B24" t="str">
            <v>1 - Masculino</v>
          </cell>
        </row>
        <row r="25">
          <cell r="B25" t="str">
            <v>MEXICANO</v>
          </cell>
        </row>
        <row r="26">
          <cell r="B26" t="str">
            <v>anubismarana@hotmail.com</v>
          </cell>
        </row>
        <row r="33">
          <cell r="B33">
            <v>0</v>
          </cell>
          <cell r="G33">
            <v>0</v>
          </cell>
        </row>
        <row r="34">
          <cell r="D34">
            <v>0</v>
          </cell>
        </row>
        <row r="35">
          <cell r="B35">
            <v>0</v>
          </cell>
          <cell r="E35">
            <v>0</v>
          </cell>
        </row>
        <row r="36">
          <cell r="B36">
            <v>0</v>
          </cell>
          <cell r="F36" t="str">
            <v>MÉXICO</v>
          </cell>
        </row>
        <row r="37">
          <cell r="C37">
            <v>0</v>
          </cell>
          <cell r="F37">
            <v>0</v>
          </cell>
        </row>
        <row r="41">
          <cell r="B41" t="str">
            <v>SIN NOMBRE</v>
          </cell>
          <cell r="G41" t="str">
            <v>S/NUMERO</v>
          </cell>
        </row>
        <row r="42">
          <cell r="D42" t="str">
            <v xml:space="preserve">DOMICILIO CONOCIDO EJ, EL PILAR </v>
          </cell>
        </row>
        <row r="43">
          <cell r="B43">
            <v>24750</v>
          </cell>
          <cell r="E43" t="str">
            <v>MPIO. MATAMOROS</v>
          </cell>
        </row>
        <row r="44">
          <cell r="B44" t="str">
            <v>COAHUILA</v>
          </cell>
          <cell r="F44" t="str">
            <v>MÉXICO</v>
          </cell>
        </row>
        <row r="45">
          <cell r="C45">
            <v>8711239159</v>
          </cell>
          <cell r="F45">
            <v>8711239159</v>
          </cell>
        </row>
        <row r="53">
          <cell r="C53">
            <v>0</v>
          </cell>
        </row>
        <row r="54">
          <cell r="D54">
            <v>0</v>
          </cell>
        </row>
        <row r="55">
          <cell r="C55">
            <v>0</v>
          </cell>
        </row>
        <row r="57">
          <cell r="B57">
            <v>0</v>
          </cell>
          <cell r="G57">
            <v>0</v>
          </cell>
        </row>
        <row r="58">
          <cell r="D58">
            <v>0</v>
          </cell>
        </row>
        <row r="59">
          <cell r="B59">
            <v>0</v>
          </cell>
          <cell r="E59">
            <v>0</v>
          </cell>
        </row>
        <row r="60">
          <cell r="B60">
            <v>0</v>
          </cell>
          <cell r="F60" t="str">
            <v>MÉXICO</v>
          </cell>
        </row>
        <row r="61">
          <cell r="C61">
            <v>0</v>
          </cell>
          <cell r="F61">
            <v>0</v>
          </cell>
        </row>
        <row r="67">
          <cell r="C67" t="str">
            <v>LUZ GUADALUPE MARAÑA SANTACRUZ</v>
          </cell>
        </row>
        <row r="68">
          <cell r="B68" t="str">
            <v xml:space="preserve">HORTENCIAS </v>
          </cell>
          <cell r="G68">
            <v>829</v>
          </cell>
        </row>
        <row r="69">
          <cell r="D69" t="str">
            <v>VILLA JARDIN</v>
          </cell>
        </row>
        <row r="70">
          <cell r="B70">
            <v>35158</v>
          </cell>
          <cell r="E70" t="str">
            <v>LERDO</v>
          </cell>
        </row>
        <row r="71">
          <cell r="B71" t="str">
            <v>COAHUILA</v>
          </cell>
          <cell r="F71" t="str">
            <v>MÉXICO</v>
          </cell>
        </row>
        <row r="72">
          <cell r="C72">
            <v>811154676</v>
          </cell>
          <cell r="G72" t="str">
            <v>HERMANA</v>
          </cell>
        </row>
        <row r="74">
          <cell r="C74">
            <v>0</v>
          </cell>
        </row>
        <row r="75">
          <cell r="B75">
            <v>0</v>
          </cell>
          <cell r="G75">
            <v>0</v>
          </cell>
        </row>
        <row r="76">
          <cell r="D76">
            <v>0</v>
          </cell>
        </row>
        <row r="77">
          <cell r="B77">
            <v>0</v>
          </cell>
          <cell r="E77">
            <v>0</v>
          </cell>
        </row>
        <row r="78">
          <cell r="B78">
            <v>0</v>
          </cell>
          <cell r="F78" t="str">
            <v>MÉXICO</v>
          </cell>
        </row>
        <row r="79">
          <cell r="C79">
            <v>0</v>
          </cell>
          <cell r="G79">
            <v>0</v>
          </cell>
        </row>
      </sheetData>
      <sheetData sheetId="3"/>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SEGUIMIENTO"/>
      <sheetName val="RECOPILACION1"/>
      <sheetName val="2-SEGUIMIENTO"/>
      <sheetName val="DATOS-PERSONALES"/>
    </sheetNames>
    <sheetDataSet>
      <sheetData sheetId="0">
        <row r="115">
          <cell r="C115" t="str">
            <v>PATRICIA EUGENIA</v>
          </cell>
        </row>
        <row r="116">
          <cell r="C116" t="str">
            <v>MARTINEZ</v>
          </cell>
        </row>
        <row r="117">
          <cell r="C117" t="str">
            <v>PARADA</v>
          </cell>
        </row>
        <row r="119">
          <cell r="B119" t="str">
            <v>2 - Femenino</v>
          </cell>
        </row>
        <row r="121">
          <cell r="B121">
            <v>46</v>
          </cell>
        </row>
        <row r="126">
          <cell r="B126">
            <v>10000</v>
          </cell>
        </row>
        <row r="131">
          <cell r="E131" t="str">
            <v>3 - Bien</v>
          </cell>
        </row>
        <row r="134">
          <cell r="E134" t="str">
            <v>3 - Necesario</v>
          </cell>
        </row>
        <row r="137">
          <cell r="E137" t="str">
            <v>3 - Buena</v>
          </cell>
        </row>
        <row r="140">
          <cell r="E140" t="str">
            <v>2 - Importante</v>
          </cell>
        </row>
        <row r="146">
          <cell r="E146">
            <v>2005</v>
          </cell>
        </row>
        <row r="150">
          <cell r="F150">
            <v>7</v>
          </cell>
          <cell r="G150">
            <v>2007</v>
          </cell>
        </row>
        <row r="152">
          <cell r="F152" t="str">
            <v>1 - Sí</v>
          </cell>
        </row>
        <row r="154">
          <cell r="F154" t="str">
            <v>0 - Seleccionar respuesta</v>
          </cell>
        </row>
        <row r="167">
          <cell r="E167" t="str">
            <v>6-Por falta de tiempo</v>
          </cell>
        </row>
        <row r="170">
          <cell r="E170" t="str">
            <v>2 - No</v>
          </cell>
        </row>
        <row r="196">
          <cell r="E196" t="str">
            <v>1 - Sí</v>
          </cell>
        </row>
        <row r="200">
          <cell r="E200" t="str">
            <v>1 - Sí</v>
          </cell>
        </row>
        <row r="205">
          <cell r="E205" t="str">
            <v>1-Menos de seis meses</v>
          </cell>
        </row>
        <row r="213">
          <cell r="E213" t="str">
            <v>0 - Seleccionar respuesta</v>
          </cell>
        </row>
        <row r="220">
          <cell r="E220" t="str">
            <v>0 - Seleccionar respuesta</v>
          </cell>
        </row>
        <row r="237">
          <cell r="E237" t="str">
            <v>1 - Sí (Pase a la 20)</v>
          </cell>
        </row>
        <row r="243">
          <cell r="E243" t="str">
            <v>3-Empleado</v>
          </cell>
        </row>
        <row r="245">
          <cell r="E245">
            <v>9</v>
          </cell>
        </row>
        <row r="261">
          <cell r="E261" t="str">
            <v>2-Entre 16 y 100 empleados</v>
          </cell>
        </row>
        <row r="263">
          <cell r="E263" t="str">
            <v>3-Por tiempo indeterminado</v>
          </cell>
        </row>
        <row r="268">
          <cell r="E268" t="str">
            <v>1-Público</v>
          </cell>
        </row>
        <row r="276">
          <cell r="E276">
            <v>168</v>
          </cell>
        </row>
        <row r="279">
          <cell r="E279" t="str">
            <v>3-Mediana coincidencia (Pase a  la 29)</v>
          </cell>
        </row>
        <row r="284">
          <cell r="E284" t="str">
            <v>0 - Seleccionar respuesta</v>
          </cell>
        </row>
        <row r="299">
          <cell r="E299">
            <v>9</v>
          </cell>
        </row>
        <row r="331">
          <cell r="E331">
            <v>32</v>
          </cell>
        </row>
        <row r="349">
          <cell r="B349" t="str">
            <v>ENCARGADA DE LABORATORIO</v>
          </cell>
        </row>
        <row r="353">
          <cell r="E353" t="str">
            <v>1-Sí (pase a la 32)</v>
          </cell>
        </row>
        <row r="355">
          <cell r="E355" t="str">
            <v>2-De medio tiempo</v>
          </cell>
        </row>
        <row r="359">
          <cell r="F359">
            <v>2</v>
          </cell>
        </row>
        <row r="379">
          <cell r="E379" t="str">
            <v>0 - Seleccionar respuesta</v>
          </cell>
        </row>
        <row r="409">
          <cell r="G409">
            <v>3</v>
          </cell>
        </row>
        <row r="411">
          <cell r="G411">
            <v>3</v>
          </cell>
        </row>
        <row r="412">
          <cell r="G412">
            <v>3</v>
          </cell>
        </row>
        <row r="413">
          <cell r="G413">
            <v>2</v>
          </cell>
        </row>
        <row r="414">
          <cell r="G414">
            <v>3</v>
          </cell>
        </row>
        <row r="415">
          <cell r="G415">
            <v>3</v>
          </cell>
        </row>
        <row r="416">
          <cell r="G416">
            <v>3</v>
          </cell>
        </row>
        <row r="418">
          <cell r="G418">
            <v>3</v>
          </cell>
        </row>
        <row r="419">
          <cell r="G419">
            <v>3</v>
          </cell>
        </row>
        <row r="421">
          <cell r="G421">
            <v>3</v>
          </cell>
        </row>
        <row r="422">
          <cell r="G422">
            <v>3</v>
          </cell>
        </row>
        <row r="439">
          <cell r="G439">
            <v>3</v>
          </cell>
        </row>
        <row r="440">
          <cell r="G440">
            <v>3</v>
          </cell>
        </row>
        <row r="441">
          <cell r="G441">
            <v>3</v>
          </cell>
        </row>
        <row r="442">
          <cell r="G442">
            <v>3</v>
          </cell>
        </row>
        <row r="445">
          <cell r="G445">
            <v>3</v>
          </cell>
        </row>
        <row r="446">
          <cell r="G446">
            <v>3</v>
          </cell>
        </row>
        <row r="447">
          <cell r="G447">
            <v>3</v>
          </cell>
        </row>
        <row r="448">
          <cell r="G448">
            <v>3</v>
          </cell>
        </row>
        <row r="449">
          <cell r="G449">
            <v>3</v>
          </cell>
        </row>
        <row r="451">
          <cell r="G451">
            <v>3</v>
          </cell>
        </row>
        <row r="452">
          <cell r="G452">
            <v>3</v>
          </cell>
        </row>
        <row r="464">
          <cell r="G464">
            <v>2</v>
          </cell>
        </row>
        <row r="465">
          <cell r="G465">
            <v>3</v>
          </cell>
        </row>
        <row r="466">
          <cell r="G466">
            <v>3</v>
          </cell>
        </row>
        <row r="467">
          <cell r="G467">
            <v>3</v>
          </cell>
        </row>
        <row r="468">
          <cell r="G468">
            <v>3</v>
          </cell>
        </row>
        <row r="469">
          <cell r="G469">
            <v>3</v>
          </cell>
        </row>
        <row r="480">
          <cell r="G480">
            <v>3</v>
          </cell>
        </row>
        <row r="481">
          <cell r="G481">
            <v>3</v>
          </cell>
        </row>
        <row r="482">
          <cell r="G482">
            <v>3</v>
          </cell>
        </row>
        <row r="483">
          <cell r="G483">
            <v>3</v>
          </cell>
        </row>
        <row r="484">
          <cell r="G484">
            <v>4</v>
          </cell>
        </row>
        <row r="485">
          <cell r="G485">
            <v>3</v>
          </cell>
        </row>
        <row r="490">
          <cell r="F490" t="str">
            <v>2-Igual al mercado</v>
          </cell>
        </row>
        <row r="499">
          <cell r="F499" t="str">
            <v>1 - Sí</v>
          </cell>
        </row>
        <row r="502">
          <cell r="F502" t="str">
            <v>1 - Sí</v>
          </cell>
        </row>
        <row r="505">
          <cell r="F505" t="str">
            <v>1-Bueno</v>
          </cell>
        </row>
        <row r="507">
          <cell r="B507" t="str">
            <v>TENEMOS LOS CONOCIMIENTOS SUFICIENTES PARA DESARROLLARNOS EN EL AREA</v>
          </cell>
        </row>
        <row r="512">
          <cell r="F512" t="str">
            <v>1 - Sí</v>
          </cell>
        </row>
        <row r="514">
          <cell r="B514" t="str">
            <v>SOCIEDAD MEXICANA DE LA CIENCIA DEL SUELO</v>
          </cell>
        </row>
        <row r="517">
          <cell r="F517" t="str">
            <v>2 - No</v>
          </cell>
        </row>
        <row r="524">
          <cell r="F524" t="str">
            <v>2 - No</v>
          </cell>
        </row>
        <row r="534">
          <cell r="F534">
            <v>40593</v>
          </cell>
        </row>
      </sheetData>
      <sheetData sheetId="1" refreshError="1"/>
      <sheetData sheetId="2">
        <row r="12">
          <cell r="G12">
            <v>40593</v>
          </cell>
        </row>
        <row r="15">
          <cell r="C15" t="str">
            <v>1-Maestría en Agricultura Orgánica Sustentable</v>
          </cell>
        </row>
        <row r="18">
          <cell r="C18" t="str">
            <v>PATRICIA EUGENIA</v>
          </cell>
        </row>
        <row r="19">
          <cell r="C19" t="str">
            <v>MARTINEZ</v>
          </cell>
        </row>
        <row r="20">
          <cell r="C20" t="str">
            <v>PARADA</v>
          </cell>
        </row>
        <row r="21">
          <cell r="E21">
            <v>24039</v>
          </cell>
        </row>
        <row r="22">
          <cell r="B22" t="str">
            <v>MAPP651024</v>
          </cell>
        </row>
        <row r="23">
          <cell r="B23" t="str">
            <v>MAPP651024MDGRRT06</v>
          </cell>
        </row>
        <row r="24">
          <cell r="B24" t="str">
            <v>2 - Femenino</v>
          </cell>
        </row>
        <row r="25">
          <cell r="B25" t="str">
            <v>MEXICANA</v>
          </cell>
        </row>
        <row r="26">
          <cell r="B26" t="str">
            <v>pattye_mtzp@hotmail.com</v>
          </cell>
        </row>
        <row r="41">
          <cell r="B41" t="str">
            <v>MANDARINAS</v>
          </cell>
          <cell r="G41">
            <v>129</v>
          </cell>
        </row>
        <row r="42">
          <cell r="D42" t="str">
            <v>PARQUE HUNDIDO</v>
          </cell>
        </row>
        <row r="43">
          <cell r="B43">
            <v>35049</v>
          </cell>
          <cell r="E43" t="str">
            <v>GOMEZ PALACIO</v>
          </cell>
        </row>
        <row r="44">
          <cell r="B44" t="str">
            <v>DURANGO</v>
          </cell>
          <cell r="F44" t="str">
            <v>MÉXICO</v>
          </cell>
        </row>
        <row r="45">
          <cell r="F45">
            <v>8712400555</v>
          </cell>
        </row>
        <row r="53">
          <cell r="C53" t="str">
            <v>FACULTAD DE AGRICULTURA Y ZOOTECNIA</v>
          </cell>
        </row>
        <row r="54">
          <cell r="D54" t="str">
            <v>LABORATORIO DE BIOTECNOLOGIA</v>
          </cell>
        </row>
        <row r="55">
          <cell r="C55" t="str">
            <v>LABORATORISTA</v>
          </cell>
        </row>
        <row r="57">
          <cell r="B57" t="str">
            <v>DOMICILIO CONOCIDO</v>
          </cell>
        </row>
        <row r="58">
          <cell r="D58" t="str">
            <v>EJIDO VENECIA, DGO.</v>
          </cell>
        </row>
        <row r="59">
          <cell r="E59" t="str">
            <v>GOMEZ PALACIO</v>
          </cell>
        </row>
        <row r="60">
          <cell r="B60" t="str">
            <v>DURANGO</v>
          </cell>
          <cell r="F60" t="str">
            <v>MÉXICO</v>
          </cell>
        </row>
        <row r="61">
          <cell r="C61">
            <v>87118876</v>
          </cell>
        </row>
        <row r="67">
          <cell r="C67" t="str">
            <v>FRANCISCA PARADA LIRA</v>
          </cell>
        </row>
        <row r="68">
          <cell r="B68" t="str">
            <v>AZUCENAS</v>
          </cell>
          <cell r="G68">
            <v>20</v>
          </cell>
        </row>
        <row r="69">
          <cell r="D69" t="str">
            <v>VILLA DE LAS FLORES</v>
          </cell>
        </row>
        <row r="70">
          <cell r="B70">
            <v>35160</v>
          </cell>
          <cell r="E70" t="str">
            <v>LERDO, DGO.</v>
          </cell>
        </row>
        <row r="71">
          <cell r="B71" t="str">
            <v>DURANGO</v>
          </cell>
          <cell r="F71" t="str">
            <v>MÉXICO</v>
          </cell>
        </row>
        <row r="72">
          <cell r="C72">
            <v>8717150811</v>
          </cell>
          <cell r="G72" t="str">
            <v>MADRE</v>
          </cell>
        </row>
        <row r="74">
          <cell r="C74" t="str">
            <v>RICARDO ANTONIO MARTINEZ PARADA</v>
          </cell>
        </row>
        <row r="75">
          <cell r="B75" t="str">
            <v>AZUCENAS</v>
          </cell>
          <cell r="G75">
            <v>20</v>
          </cell>
        </row>
        <row r="76">
          <cell r="D76" t="str">
            <v>VILLA DE LAS FLORES</v>
          </cell>
        </row>
        <row r="77">
          <cell r="B77">
            <v>35160</v>
          </cell>
          <cell r="E77" t="str">
            <v>LERDO, DGO-</v>
          </cell>
        </row>
        <row r="78">
          <cell r="B78" t="str">
            <v>DURANGO</v>
          </cell>
          <cell r="F78" t="str">
            <v>MÉXICO</v>
          </cell>
        </row>
        <row r="79">
          <cell r="C79">
            <v>8717150811</v>
          </cell>
          <cell r="G79" t="str">
            <v>HERMANO</v>
          </cell>
        </row>
      </sheetData>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SEGUIMIENTO"/>
      <sheetName val="RECOPILACION1"/>
      <sheetName val="2-SEGUIMIENTO"/>
      <sheetName val="DATOS-PERSONALES"/>
    </sheetNames>
    <sheetDataSet>
      <sheetData sheetId="0">
        <row r="115">
          <cell r="C115" t="str">
            <v>Victoria Jared</v>
          </cell>
        </row>
        <row r="116">
          <cell r="C116" t="str">
            <v>Borroel</v>
          </cell>
        </row>
        <row r="117">
          <cell r="C117" t="str">
            <v>García</v>
          </cell>
        </row>
        <row r="119">
          <cell r="B119" t="str">
            <v>2 - Femenino</v>
          </cell>
        </row>
        <row r="121">
          <cell r="B121">
            <v>31</v>
          </cell>
        </row>
        <row r="126">
          <cell r="B126">
            <v>10300</v>
          </cell>
        </row>
        <row r="131">
          <cell r="E131" t="str">
            <v>3 - Bien</v>
          </cell>
        </row>
        <row r="134">
          <cell r="E134" t="str">
            <v>4 - Muy necesario</v>
          </cell>
        </row>
        <row r="137">
          <cell r="E137" t="str">
            <v>3 - Buena</v>
          </cell>
        </row>
        <row r="140">
          <cell r="E140" t="str">
            <v>3 - Muy importante</v>
          </cell>
        </row>
        <row r="146">
          <cell r="E146">
            <v>2004</v>
          </cell>
        </row>
        <row r="150">
          <cell r="F150">
            <v>6</v>
          </cell>
          <cell r="G150">
            <v>2006</v>
          </cell>
        </row>
        <row r="152">
          <cell r="F152" t="str">
            <v>1 - Sí</v>
          </cell>
        </row>
        <row r="154">
          <cell r="F154" t="str">
            <v>0 - Seleccionar respuesta</v>
          </cell>
        </row>
        <row r="161">
          <cell r="B161">
            <v>0</v>
          </cell>
        </row>
        <row r="167">
          <cell r="E167" t="str">
            <v>0 - Seleccionar respuesta</v>
          </cell>
        </row>
        <row r="170">
          <cell r="E170" t="str">
            <v>1 - Sí</v>
          </cell>
        </row>
        <row r="196">
          <cell r="E196" t="str">
            <v>1 - Sí</v>
          </cell>
        </row>
        <row r="200">
          <cell r="E200" t="str">
            <v>1 - Sí</v>
          </cell>
        </row>
        <row r="205">
          <cell r="E205" t="str">
            <v>1-Menos de seis meses</v>
          </cell>
        </row>
        <row r="213">
          <cell r="E213" t="str">
            <v>0 - Seleccionar respuesta</v>
          </cell>
        </row>
        <row r="220">
          <cell r="E220" t="str">
            <v>0 - Seleccionar respuesta</v>
          </cell>
        </row>
        <row r="237">
          <cell r="E237" t="str">
            <v>2 - No (Pase a la 34)</v>
          </cell>
        </row>
        <row r="240">
          <cell r="B240">
            <v>0</v>
          </cell>
        </row>
        <row r="243">
          <cell r="E243" t="str">
            <v>0 - Seleccionar respuesta</v>
          </cell>
        </row>
        <row r="245">
          <cell r="E245" t="str">
            <v>0 - Seleccionar respuesta</v>
          </cell>
        </row>
        <row r="257">
          <cell r="B257">
            <v>0</v>
          </cell>
        </row>
        <row r="261">
          <cell r="E261" t="str">
            <v>0 - Seleccionar respuesta</v>
          </cell>
        </row>
        <row r="263">
          <cell r="E263" t="str">
            <v>0 - Seleccionar respuesta</v>
          </cell>
        </row>
        <row r="264">
          <cell r="B264">
            <v>0</v>
          </cell>
        </row>
        <row r="268">
          <cell r="E268" t="str">
            <v>0 - Seleccionar respuesta</v>
          </cell>
        </row>
        <row r="270">
          <cell r="E270">
            <v>0</v>
          </cell>
        </row>
        <row r="276">
          <cell r="E276">
            <v>0</v>
          </cell>
        </row>
        <row r="279">
          <cell r="E279" t="str">
            <v>0 - Seleccionar respuesta</v>
          </cell>
        </row>
        <row r="284">
          <cell r="E284" t="str">
            <v>0 - Seleccionar respuesta</v>
          </cell>
        </row>
        <row r="295">
          <cell r="B295">
            <v>0</v>
          </cell>
        </row>
        <row r="299">
          <cell r="E299" t="str">
            <v>0 - Seleccionar respuesta</v>
          </cell>
        </row>
        <row r="309">
          <cell r="B309">
            <v>0</v>
          </cell>
        </row>
        <row r="331">
          <cell r="E331" t="str">
            <v>0 - Seleccionar respuesta</v>
          </cell>
        </row>
        <row r="349">
          <cell r="B349">
            <v>0</v>
          </cell>
        </row>
        <row r="353">
          <cell r="E353" t="str">
            <v>0 - Seleccionar respuesta</v>
          </cell>
        </row>
        <row r="355">
          <cell r="E355" t="str">
            <v>0 - Seleccionar respuesta</v>
          </cell>
        </row>
        <row r="359">
          <cell r="F359">
            <v>0</v>
          </cell>
        </row>
        <row r="379">
          <cell r="E379">
            <v>4</v>
          </cell>
        </row>
        <row r="395">
          <cell r="B395">
            <v>0</v>
          </cell>
        </row>
        <row r="409">
          <cell r="G409">
            <v>3</v>
          </cell>
        </row>
        <row r="411">
          <cell r="G411">
            <v>3</v>
          </cell>
        </row>
        <row r="412">
          <cell r="G412">
            <v>3</v>
          </cell>
        </row>
        <row r="413">
          <cell r="G413">
            <v>3</v>
          </cell>
        </row>
        <row r="414">
          <cell r="G414">
            <v>3</v>
          </cell>
        </row>
        <row r="415">
          <cell r="G415">
            <v>3</v>
          </cell>
        </row>
        <row r="416">
          <cell r="G416">
            <v>3</v>
          </cell>
        </row>
        <row r="418">
          <cell r="G418">
            <v>3</v>
          </cell>
        </row>
        <row r="419">
          <cell r="G419">
            <v>3</v>
          </cell>
        </row>
        <row r="421">
          <cell r="G421">
            <v>3</v>
          </cell>
        </row>
        <row r="422">
          <cell r="G422">
            <v>3</v>
          </cell>
        </row>
        <row r="439">
          <cell r="G439">
            <v>3</v>
          </cell>
        </row>
        <row r="440">
          <cell r="G440">
            <v>3</v>
          </cell>
        </row>
        <row r="441">
          <cell r="G441">
            <v>3</v>
          </cell>
        </row>
        <row r="442">
          <cell r="G442">
            <v>3</v>
          </cell>
        </row>
        <row r="443">
          <cell r="G443">
            <v>3</v>
          </cell>
        </row>
        <row r="445">
          <cell r="G445">
            <v>3</v>
          </cell>
        </row>
        <row r="446">
          <cell r="G446">
            <v>3</v>
          </cell>
        </row>
        <row r="447">
          <cell r="G447">
            <v>3</v>
          </cell>
        </row>
        <row r="448">
          <cell r="G448">
            <v>3</v>
          </cell>
        </row>
        <row r="449">
          <cell r="G449">
            <v>3</v>
          </cell>
        </row>
        <row r="451">
          <cell r="G451">
            <v>3</v>
          </cell>
        </row>
        <row r="452">
          <cell r="G452">
            <v>2</v>
          </cell>
        </row>
        <row r="464">
          <cell r="G464">
            <v>2</v>
          </cell>
        </row>
        <row r="465">
          <cell r="G465">
            <v>2</v>
          </cell>
        </row>
        <row r="466">
          <cell r="G466">
            <v>3</v>
          </cell>
        </row>
        <row r="467">
          <cell r="G467">
            <v>3</v>
          </cell>
        </row>
        <row r="468">
          <cell r="G468">
            <v>3</v>
          </cell>
        </row>
        <row r="469">
          <cell r="G469">
            <v>2</v>
          </cell>
        </row>
        <row r="480">
          <cell r="G480">
            <v>3</v>
          </cell>
        </row>
        <row r="481">
          <cell r="G481">
            <v>3</v>
          </cell>
        </row>
        <row r="482">
          <cell r="G482">
            <v>4</v>
          </cell>
        </row>
        <row r="483">
          <cell r="G483">
            <v>4</v>
          </cell>
        </row>
        <row r="484">
          <cell r="G484">
            <v>4</v>
          </cell>
        </row>
        <row r="485">
          <cell r="G485">
            <v>3</v>
          </cell>
        </row>
        <row r="490">
          <cell r="F490" t="str">
            <v>1-Obsoleto</v>
          </cell>
        </row>
        <row r="499">
          <cell r="F499" t="str">
            <v>1 - Sí</v>
          </cell>
        </row>
        <row r="502">
          <cell r="F502" t="str">
            <v>1 - Sí</v>
          </cell>
        </row>
        <row r="505">
          <cell r="F505" t="str">
            <v>1-Bueno</v>
          </cell>
        </row>
        <row r="507">
          <cell r="B507" t="str">
            <v>Porque es lo que en la actualidad se esta buscando el cambio de una agricultura convencional a una organica y sustentable</v>
          </cell>
        </row>
        <row r="512">
          <cell r="F512" t="str">
            <v>2 - No</v>
          </cell>
        </row>
        <row r="514">
          <cell r="B514">
            <v>0</v>
          </cell>
        </row>
        <row r="517">
          <cell r="F517" t="str">
            <v>2 - No</v>
          </cell>
        </row>
        <row r="519">
          <cell r="F519">
            <v>0</v>
          </cell>
        </row>
        <row r="520">
          <cell r="F520">
            <v>0</v>
          </cell>
        </row>
        <row r="524">
          <cell r="F524" t="str">
            <v>1 - Sí</v>
          </cell>
        </row>
        <row r="527">
          <cell r="B527" t="str">
            <v>La busqueda de nuevas tecnologias aplicadas al campo para lograr la sustentabilidad de los recursos</v>
          </cell>
        </row>
        <row r="534">
          <cell r="F534">
            <v>40573</v>
          </cell>
        </row>
      </sheetData>
      <sheetData sheetId="1"/>
      <sheetData sheetId="2">
        <row r="12">
          <cell r="G12">
            <v>40573</v>
          </cell>
        </row>
        <row r="15">
          <cell r="C15" t="str">
            <v>1-Maestría en Agricultura Orgánica Sustentable</v>
          </cell>
        </row>
        <row r="16">
          <cell r="D16" t="str">
            <v>201061</v>
          </cell>
        </row>
        <row r="17">
          <cell r="C17">
            <v>0</v>
          </cell>
        </row>
        <row r="18">
          <cell r="C18" t="str">
            <v>Victoria Jared</v>
          </cell>
        </row>
        <row r="19">
          <cell r="C19" t="str">
            <v>Borroel</v>
          </cell>
        </row>
        <row r="20">
          <cell r="C20" t="str">
            <v>García</v>
          </cell>
        </row>
        <row r="21">
          <cell r="E21">
            <v>29169</v>
          </cell>
        </row>
        <row r="22">
          <cell r="B22" t="str">
            <v>BOGV791110TG7</v>
          </cell>
        </row>
        <row r="23">
          <cell r="B23" t="str">
            <v>BOGV791110MDGRRC02</v>
          </cell>
        </row>
        <row r="24">
          <cell r="B24" t="str">
            <v>2 - Femenino</v>
          </cell>
        </row>
        <row r="25">
          <cell r="B25" t="str">
            <v>Mexicana</v>
          </cell>
        </row>
        <row r="26">
          <cell r="B26" t="str">
            <v>vickybg79@yahoo.com.mx</v>
          </cell>
        </row>
        <row r="33">
          <cell r="B33">
            <v>0</v>
          </cell>
          <cell r="G33">
            <v>0</v>
          </cell>
        </row>
        <row r="34">
          <cell r="D34">
            <v>0</v>
          </cell>
        </row>
        <row r="35">
          <cell r="B35">
            <v>0</v>
          </cell>
          <cell r="E35">
            <v>0</v>
          </cell>
        </row>
        <row r="36">
          <cell r="B36">
            <v>0</v>
          </cell>
          <cell r="F36" t="str">
            <v>MÉXICO</v>
          </cell>
        </row>
        <row r="37">
          <cell r="C37">
            <v>0</v>
          </cell>
          <cell r="F37">
            <v>0</v>
          </cell>
        </row>
        <row r="41">
          <cell r="B41" t="str">
            <v>C. Primero de Mayo</v>
          </cell>
          <cell r="G41">
            <v>19</v>
          </cell>
        </row>
        <row r="42">
          <cell r="D42" t="str">
            <v>Fidel Velazquez</v>
          </cell>
        </row>
        <row r="43">
          <cell r="B43">
            <v>27059</v>
          </cell>
          <cell r="E43" t="str">
            <v>Torreón</v>
          </cell>
        </row>
        <row r="44">
          <cell r="B44" t="str">
            <v>Coahuila</v>
          </cell>
          <cell r="F44" t="str">
            <v>MÉXICO</v>
          </cell>
        </row>
        <row r="45">
          <cell r="C45" t="str">
            <v>01 871 7333398</v>
          </cell>
          <cell r="F45" t="str">
            <v>044 871 1401121</v>
          </cell>
        </row>
        <row r="53">
          <cell r="C53">
            <v>0</v>
          </cell>
        </row>
        <row r="54">
          <cell r="D54">
            <v>0</v>
          </cell>
        </row>
        <row r="55">
          <cell r="C55">
            <v>0</v>
          </cell>
        </row>
        <row r="57">
          <cell r="B57">
            <v>0</v>
          </cell>
          <cell r="G57">
            <v>0</v>
          </cell>
        </row>
        <row r="58">
          <cell r="D58">
            <v>0</v>
          </cell>
        </row>
        <row r="59">
          <cell r="B59">
            <v>0</v>
          </cell>
          <cell r="E59">
            <v>0</v>
          </cell>
        </row>
        <row r="60">
          <cell r="B60">
            <v>0</v>
          </cell>
          <cell r="F60" t="str">
            <v>MÉXICO</v>
          </cell>
        </row>
        <row r="61">
          <cell r="C61">
            <v>0</v>
          </cell>
          <cell r="F61">
            <v>0</v>
          </cell>
        </row>
        <row r="67">
          <cell r="C67" t="str">
            <v>Bogart Huerta Salas</v>
          </cell>
        </row>
        <row r="68">
          <cell r="B68" t="str">
            <v>Domicilio conocido Ej. La Luz</v>
          </cell>
          <cell r="G68">
            <v>0</v>
          </cell>
        </row>
        <row r="69">
          <cell r="D69" t="str">
            <v>Ejido La Luz</v>
          </cell>
        </row>
        <row r="70">
          <cell r="B70">
            <v>0</v>
          </cell>
          <cell r="E70" t="str">
            <v>Matamoros</v>
          </cell>
        </row>
        <row r="71">
          <cell r="B71" t="str">
            <v>Coahuila</v>
          </cell>
          <cell r="F71" t="str">
            <v>MÉXICO</v>
          </cell>
        </row>
        <row r="72">
          <cell r="C72" t="str">
            <v>044 871 1090603</v>
          </cell>
          <cell r="G72" t="str">
            <v>Amistad</v>
          </cell>
        </row>
        <row r="74">
          <cell r="C74" t="str">
            <v>Celia García Torres</v>
          </cell>
        </row>
        <row r="75">
          <cell r="B75" t="str">
            <v>Primero de Mayo</v>
          </cell>
          <cell r="G75">
            <v>19</v>
          </cell>
        </row>
        <row r="76">
          <cell r="D76" t="str">
            <v>Fidel Velazquez</v>
          </cell>
        </row>
        <row r="77">
          <cell r="B77">
            <v>27059</v>
          </cell>
          <cell r="E77" t="str">
            <v>Torreón</v>
          </cell>
        </row>
        <row r="78">
          <cell r="B78" t="str">
            <v>Coahuila</v>
          </cell>
          <cell r="F78" t="str">
            <v>MÉXICO</v>
          </cell>
        </row>
        <row r="79">
          <cell r="C79" t="str">
            <v>01 871 7333398</v>
          </cell>
          <cell r="G79" t="str">
            <v>Mamá</v>
          </cell>
        </row>
      </sheetData>
      <sheetData sheetId="3"/>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SEGUIMIENTO"/>
      <sheetName val="2-SEGUIMIENTO"/>
      <sheetName val="RECOPILACION1"/>
      <sheetName val="DATOS-PERSONALES"/>
    </sheetNames>
    <sheetDataSet>
      <sheetData sheetId="0">
        <row r="115">
          <cell r="C115" t="str">
            <v>JUAN MANUEL</v>
          </cell>
        </row>
        <row r="116">
          <cell r="C116" t="str">
            <v>GUTIERREZ</v>
          </cell>
        </row>
        <row r="117">
          <cell r="C117" t="str">
            <v>MARTINEZ</v>
          </cell>
        </row>
        <row r="119">
          <cell r="B119" t="str">
            <v>1 - Masculino</v>
          </cell>
        </row>
        <row r="121">
          <cell r="B121">
            <v>26</v>
          </cell>
        </row>
        <row r="126">
          <cell r="B126">
            <v>1600</v>
          </cell>
        </row>
        <row r="131">
          <cell r="E131" t="str">
            <v>3 - Bien</v>
          </cell>
        </row>
        <row r="133">
          <cell r="E133" t="str">
            <v>3 - Necesario</v>
          </cell>
        </row>
        <row r="136">
          <cell r="E136" t="str">
            <v>4 - Excelente</v>
          </cell>
        </row>
        <row r="139">
          <cell r="E139" t="str">
            <v>2 - Importante</v>
          </cell>
        </row>
        <row r="146">
          <cell r="E146">
            <v>2008</v>
          </cell>
        </row>
        <row r="150">
          <cell r="F150">
            <v>12</v>
          </cell>
          <cell r="G150">
            <v>2009</v>
          </cell>
        </row>
        <row r="152">
          <cell r="F152" t="str">
            <v>2 - No</v>
          </cell>
        </row>
        <row r="154">
          <cell r="F154">
            <v>1</v>
          </cell>
        </row>
        <row r="166">
          <cell r="E166" t="str">
            <v>1-Dificultades económicas</v>
          </cell>
        </row>
        <row r="169">
          <cell r="E169" t="str">
            <v>2 - No</v>
          </cell>
        </row>
        <row r="195">
          <cell r="E195" t="str">
            <v>2 - No</v>
          </cell>
        </row>
        <row r="198">
          <cell r="E198" t="str">
            <v>1 - Sí</v>
          </cell>
        </row>
        <row r="202">
          <cell r="E202" t="str">
            <v>1-Menos de seis meses</v>
          </cell>
        </row>
        <row r="212">
          <cell r="E212" t="str">
            <v>1-A la escasa experiencia laboral</v>
          </cell>
        </row>
        <row r="219">
          <cell r="E219" t="str">
            <v>0 - Seleccionar respuesta</v>
          </cell>
        </row>
        <row r="237">
          <cell r="E237" t="str">
            <v>1 - Sí (Pase a la 20)</v>
          </cell>
        </row>
        <row r="241">
          <cell r="E241" t="str">
            <v>3-Empleado</v>
          </cell>
        </row>
        <row r="243">
          <cell r="E243">
            <v>16</v>
          </cell>
        </row>
        <row r="258">
          <cell r="E258" t="str">
            <v>4-Más de 250 empleados</v>
          </cell>
        </row>
        <row r="261">
          <cell r="E261" t="str">
            <v>3-Por tiempo indeterminado</v>
          </cell>
        </row>
        <row r="265">
          <cell r="E265" t="str">
            <v>1-Público</v>
          </cell>
        </row>
        <row r="268">
          <cell r="E268">
            <v>1600</v>
          </cell>
        </row>
        <row r="274">
          <cell r="E274">
            <v>10</v>
          </cell>
        </row>
        <row r="276">
          <cell r="E276" t="str">
            <v>4-Total coincidencia (Pase a  la 29)</v>
          </cell>
        </row>
        <row r="286">
          <cell r="E286" t="str">
            <v>0 - Seleccionar respuesta</v>
          </cell>
        </row>
        <row r="301">
          <cell r="E301">
            <v>9</v>
          </cell>
        </row>
        <row r="331">
          <cell r="E331">
            <v>31</v>
          </cell>
        </row>
        <row r="355">
          <cell r="E355" t="str">
            <v>1-Sí (pase a la 32)</v>
          </cell>
        </row>
        <row r="358">
          <cell r="E358" t="str">
            <v>1-De tiempo parcial</v>
          </cell>
        </row>
        <row r="380">
          <cell r="E380">
            <v>1</v>
          </cell>
        </row>
        <row r="411">
          <cell r="G411">
            <v>3</v>
          </cell>
        </row>
        <row r="413">
          <cell r="G413">
            <v>3</v>
          </cell>
        </row>
        <row r="414">
          <cell r="G414">
            <v>3</v>
          </cell>
        </row>
        <row r="415">
          <cell r="G415">
            <v>1</v>
          </cell>
        </row>
        <row r="416">
          <cell r="G416">
            <v>2</v>
          </cell>
        </row>
        <row r="417">
          <cell r="G417">
            <v>3</v>
          </cell>
        </row>
        <row r="418">
          <cell r="G418">
            <v>3</v>
          </cell>
        </row>
        <row r="420">
          <cell r="G420">
            <v>2</v>
          </cell>
        </row>
        <row r="421">
          <cell r="G421">
            <v>3</v>
          </cell>
        </row>
        <row r="423">
          <cell r="G423">
            <v>4</v>
          </cell>
        </row>
        <row r="424">
          <cell r="G424">
            <v>3</v>
          </cell>
        </row>
        <row r="441">
          <cell r="G441">
            <v>3</v>
          </cell>
        </row>
        <row r="442">
          <cell r="G442">
            <v>3</v>
          </cell>
        </row>
        <row r="443">
          <cell r="G443">
            <v>3</v>
          </cell>
        </row>
        <row r="444">
          <cell r="G444">
            <v>3</v>
          </cell>
        </row>
        <row r="445">
          <cell r="G445">
            <v>3</v>
          </cell>
        </row>
        <row r="447">
          <cell r="G447">
            <v>3</v>
          </cell>
        </row>
        <row r="448">
          <cell r="G448">
            <v>3</v>
          </cell>
        </row>
        <row r="449">
          <cell r="G449">
            <v>3</v>
          </cell>
        </row>
        <row r="450">
          <cell r="G450">
            <v>3</v>
          </cell>
        </row>
        <row r="451">
          <cell r="G451">
            <v>3</v>
          </cell>
        </row>
        <row r="453">
          <cell r="G453">
            <v>3</v>
          </cell>
        </row>
        <row r="454">
          <cell r="G454">
            <v>3</v>
          </cell>
        </row>
        <row r="466">
          <cell r="G466">
            <v>2</v>
          </cell>
        </row>
        <row r="467">
          <cell r="G467">
            <v>2</v>
          </cell>
        </row>
        <row r="468">
          <cell r="G468">
            <v>3</v>
          </cell>
        </row>
        <row r="469">
          <cell r="G469">
            <v>3</v>
          </cell>
        </row>
        <row r="470">
          <cell r="G470">
            <v>3</v>
          </cell>
        </row>
        <row r="471">
          <cell r="G471">
            <v>3</v>
          </cell>
        </row>
        <row r="482">
          <cell r="G482">
            <v>3</v>
          </cell>
        </row>
        <row r="483">
          <cell r="G483">
            <v>3</v>
          </cell>
        </row>
        <row r="484">
          <cell r="G484">
            <v>4</v>
          </cell>
        </row>
        <row r="485">
          <cell r="G485">
            <v>4</v>
          </cell>
        </row>
        <row r="486">
          <cell r="G486">
            <v>4</v>
          </cell>
        </row>
        <row r="487">
          <cell r="G487">
            <v>3</v>
          </cell>
        </row>
        <row r="490">
          <cell r="F490" t="str">
            <v>2-Igual al mercado</v>
          </cell>
        </row>
        <row r="500">
          <cell r="F500" t="str">
            <v>1 - Sí</v>
          </cell>
        </row>
        <row r="503">
          <cell r="F503" t="str">
            <v>1 - Sí</v>
          </cell>
        </row>
        <row r="506">
          <cell r="F506" t="str">
            <v>1-Bueno</v>
          </cell>
        </row>
        <row r="514">
          <cell r="F514" t="str">
            <v>2 - No</v>
          </cell>
        </row>
        <row r="519">
          <cell r="F519" t="str">
            <v>2 - No</v>
          </cell>
        </row>
        <row r="526">
          <cell r="F526" t="str">
            <v>2 - No</v>
          </cell>
        </row>
        <row r="537">
          <cell r="F537">
            <v>40570</v>
          </cell>
        </row>
      </sheetData>
      <sheetData sheetId="1">
        <row r="12">
          <cell r="G12">
            <v>40570</v>
          </cell>
        </row>
        <row r="15">
          <cell r="C15" t="str">
            <v>1-Maestría en Agricultura Orgánica Sustentable</v>
          </cell>
        </row>
        <row r="18">
          <cell r="C18" t="str">
            <v>JUAN MANUEL</v>
          </cell>
        </row>
        <row r="19">
          <cell r="C19" t="str">
            <v>GUTIERREZ</v>
          </cell>
        </row>
        <row r="20">
          <cell r="C20" t="str">
            <v>MARTINEZ</v>
          </cell>
        </row>
        <row r="21">
          <cell r="E21">
            <v>30885</v>
          </cell>
        </row>
        <row r="22">
          <cell r="B22" t="str">
            <v>GUMJ840722</v>
          </cell>
        </row>
        <row r="24">
          <cell r="B24" t="str">
            <v>1 - Masculino</v>
          </cell>
        </row>
        <row r="25">
          <cell r="B25" t="str">
            <v>MEXICANA</v>
          </cell>
        </row>
        <row r="26">
          <cell r="B26" t="str">
            <v>luna_1_mym@hotmail.es</v>
          </cell>
        </row>
        <row r="36">
          <cell r="F36" t="str">
            <v>México</v>
          </cell>
        </row>
        <row r="41">
          <cell r="B41" t="str">
            <v>EJ VENECIA DGO</v>
          </cell>
        </row>
        <row r="43">
          <cell r="B43">
            <v>35000</v>
          </cell>
          <cell r="E43" t="str">
            <v>GOMEZ PALACIO DGO</v>
          </cell>
        </row>
        <row r="44">
          <cell r="B44" t="str">
            <v>DURANGO</v>
          </cell>
          <cell r="F44" t="str">
            <v>México</v>
          </cell>
        </row>
        <row r="45">
          <cell r="C45">
            <v>8711908757</v>
          </cell>
          <cell r="F45">
            <v>8711908757</v>
          </cell>
        </row>
        <row r="53">
          <cell r="C53" t="str">
            <v>FACULTAD DE AGRICULTURA Y ZOOTECNIA</v>
          </cell>
        </row>
        <row r="54">
          <cell r="D54" t="str">
            <v>DOCENCIA</v>
          </cell>
        </row>
        <row r="55">
          <cell r="C55" t="str">
            <v>PROFESOR</v>
          </cell>
        </row>
        <row r="57">
          <cell r="B57" t="str">
            <v>CON. EJ VENECIA DGO</v>
          </cell>
        </row>
        <row r="59">
          <cell r="B59">
            <v>35000</v>
          </cell>
          <cell r="E59" t="str">
            <v>GOMEZ PALACIO DGO</v>
          </cell>
        </row>
        <row r="60">
          <cell r="B60" t="str">
            <v>DURANGO</v>
          </cell>
          <cell r="F60" t="str">
            <v>México</v>
          </cell>
        </row>
        <row r="71">
          <cell r="F71" t="str">
            <v>México</v>
          </cell>
        </row>
        <row r="78">
          <cell r="F78" t="str">
            <v>México</v>
          </cell>
        </row>
      </sheetData>
      <sheetData sheetId="2">
        <row r="26">
          <cell r="A26" t="str">
            <v>Facultad de Agricultura y Zootecnia</v>
          </cell>
        </row>
      </sheetData>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SEGUIMIENTO"/>
      <sheetName val="RECOPILACION1"/>
      <sheetName val="2-SEGUIMIENTO"/>
      <sheetName val="DATOS-PERSONALES"/>
    </sheetNames>
    <sheetDataSet>
      <sheetData sheetId="0">
        <row r="115">
          <cell r="C115" t="str">
            <v>David Aaron</v>
          </cell>
        </row>
        <row r="116">
          <cell r="C116" t="str">
            <v>Burgos</v>
          </cell>
        </row>
        <row r="117">
          <cell r="C117" t="str">
            <v>Cordova</v>
          </cell>
        </row>
        <row r="119">
          <cell r="B119" t="str">
            <v>1 - Masculino</v>
          </cell>
        </row>
        <row r="121">
          <cell r="B121">
            <v>27</v>
          </cell>
        </row>
        <row r="126">
          <cell r="B126">
            <v>10000</v>
          </cell>
        </row>
        <row r="131">
          <cell r="E131" t="str">
            <v>3 - Bien</v>
          </cell>
        </row>
        <row r="134">
          <cell r="E134" t="str">
            <v>4 - Muy necesario</v>
          </cell>
        </row>
        <row r="137">
          <cell r="E137" t="str">
            <v>1 - Mala</v>
          </cell>
        </row>
        <row r="140">
          <cell r="E140" t="str">
            <v>3 - Muy importante</v>
          </cell>
        </row>
        <row r="146">
          <cell r="E146">
            <v>2009</v>
          </cell>
        </row>
        <row r="150">
          <cell r="F150">
            <v>12</v>
          </cell>
          <cell r="G150">
            <v>2010</v>
          </cell>
        </row>
        <row r="152">
          <cell r="F152" t="str">
            <v>2 - No</v>
          </cell>
        </row>
        <row r="154">
          <cell r="F154">
            <v>7</v>
          </cell>
        </row>
        <row r="161">
          <cell r="B161">
            <v>0</v>
          </cell>
        </row>
        <row r="167">
          <cell r="E167" t="str">
            <v>1-Dificultades económicas</v>
          </cell>
        </row>
        <row r="170">
          <cell r="E170" t="str">
            <v>2 - No</v>
          </cell>
        </row>
        <row r="196">
          <cell r="E196" t="str">
            <v>2 - No</v>
          </cell>
        </row>
        <row r="200">
          <cell r="E200" t="str">
            <v>2 - No</v>
          </cell>
        </row>
        <row r="205">
          <cell r="E205" t="str">
            <v>1-Menos de seis meses</v>
          </cell>
        </row>
        <row r="213">
          <cell r="E213" t="str">
            <v>2-A que la carrera es poco conocida</v>
          </cell>
        </row>
        <row r="220">
          <cell r="E220" t="str">
            <v>0 - Seleccionar respuesta</v>
          </cell>
        </row>
        <row r="237">
          <cell r="E237" t="str">
            <v>1 - Sí (Pase a la 20)</v>
          </cell>
        </row>
        <row r="240">
          <cell r="B240" t="str">
            <v>CENID RASPA INIFAP</v>
          </cell>
        </row>
        <row r="243">
          <cell r="E243" t="str">
            <v>2-Trabajador  independiente</v>
          </cell>
        </row>
        <row r="245">
          <cell r="E245">
            <v>9</v>
          </cell>
        </row>
        <row r="257">
          <cell r="B257">
            <v>0</v>
          </cell>
        </row>
        <row r="261">
          <cell r="E261" t="str">
            <v>4-Más de 250 empleados</v>
          </cell>
        </row>
        <row r="263">
          <cell r="E263" t="str">
            <v>1-Por tiempo determinado</v>
          </cell>
        </row>
        <row r="264">
          <cell r="B264" t="str">
            <v>1AÑO</v>
          </cell>
        </row>
        <row r="268">
          <cell r="E268" t="str">
            <v>1-Público</v>
          </cell>
        </row>
        <row r="270">
          <cell r="E270">
            <v>10000</v>
          </cell>
        </row>
        <row r="276">
          <cell r="E276">
            <v>1</v>
          </cell>
        </row>
        <row r="279">
          <cell r="E279" t="str">
            <v>3-Mediana coincidencia (Pase a  la 29)</v>
          </cell>
        </row>
        <row r="284">
          <cell r="E284">
            <v>8</v>
          </cell>
        </row>
        <row r="295">
          <cell r="B295">
            <v>0</v>
          </cell>
        </row>
        <row r="299">
          <cell r="E299">
            <v>12</v>
          </cell>
        </row>
        <row r="309">
          <cell r="B309">
            <v>0</v>
          </cell>
        </row>
        <row r="331">
          <cell r="E331">
            <v>32</v>
          </cell>
        </row>
        <row r="349">
          <cell r="B349" t="str">
            <v>Validacion e instalacion de equipos</v>
          </cell>
        </row>
        <row r="353">
          <cell r="E353" t="str">
            <v>2-No (pase a la 33)</v>
          </cell>
        </row>
        <row r="355">
          <cell r="E355" t="str">
            <v>0 - Seleccionar respuesta</v>
          </cell>
        </row>
        <row r="359">
          <cell r="F359">
            <v>1</v>
          </cell>
        </row>
        <row r="379">
          <cell r="E379">
            <v>0</v>
          </cell>
        </row>
        <row r="395">
          <cell r="B395">
            <v>0</v>
          </cell>
        </row>
        <row r="409">
          <cell r="G409">
            <v>3</v>
          </cell>
        </row>
        <row r="411">
          <cell r="G411">
            <v>4</v>
          </cell>
        </row>
        <row r="412">
          <cell r="G412">
            <v>3</v>
          </cell>
        </row>
        <row r="413">
          <cell r="G413">
            <v>3</v>
          </cell>
        </row>
        <row r="414">
          <cell r="G414">
            <v>3</v>
          </cell>
        </row>
        <row r="415">
          <cell r="G415">
            <v>3</v>
          </cell>
        </row>
        <row r="416">
          <cell r="G416">
            <v>3</v>
          </cell>
        </row>
        <row r="418">
          <cell r="G418">
            <v>3</v>
          </cell>
        </row>
        <row r="419">
          <cell r="G419">
            <v>4</v>
          </cell>
        </row>
        <row r="421">
          <cell r="G421">
            <v>4</v>
          </cell>
        </row>
        <row r="422">
          <cell r="G422">
            <v>3</v>
          </cell>
        </row>
        <row r="439">
          <cell r="G439">
            <v>4</v>
          </cell>
        </row>
        <row r="440">
          <cell r="G440">
            <v>4</v>
          </cell>
        </row>
        <row r="441">
          <cell r="G441">
            <v>3</v>
          </cell>
        </row>
        <row r="442">
          <cell r="G442">
            <v>4</v>
          </cell>
        </row>
        <row r="443">
          <cell r="G443">
            <v>4</v>
          </cell>
        </row>
        <row r="445">
          <cell r="G445">
            <v>4</v>
          </cell>
        </row>
        <row r="446">
          <cell r="G446">
            <v>4</v>
          </cell>
        </row>
        <row r="447">
          <cell r="G447">
            <v>3</v>
          </cell>
        </row>
        <row r="448">
          <cell r="G448">
            <v>2</v>
          </cell>
        </row>
        <row r="449">
          <cell r="G449">
            <v>4</v>
          </cell>
        </row>
        <row r="451">
          <cell r="G451">
            <v>3</v>
          </cell>
        </row>
        <row r="452">
          <cell r="G452">
            <v>2</v>
          </cell>
        </row>
        <row r="464">
          <cell r="G464">
            <v>3</v>
          </cell>
        </row>
        <row r="465">
          <cell r="G465">
            <v>3</v>
          </cell>
        </row>
        <row r="466">
          <cell r="G466">
            <v>3</v>
          </cell>
        </row>
        <row r="467">
          <cell r="G467">
            <v>3</v>
          </cell>
        </row>
        <row r="468">
          <cell r="G468">
            <v>2</v>
          </cell>
        </row>
        <row r="469">
          <cell r="G469">
            <v>3</v>
          </cell>
        </row>
        <row r="480">
          <cell r="G480">
            <v>4</v>
          </cell>
        </row>
        <row r="481">
          <cell r="G481">
            <v>4</v>
          </cell>
        </row>
        <row r="482">
          <cell r="G482">
            <v>4</v>
          </cell>
        </row>
        <row r="483">
          <cell r="G483">
            <v>4</v>
          </cell>
        </row>
        <row r="484">
          <cell r="G484">
            <v>2</v>
          </cell>
        </row>
        <row r="485">
          <cell r="G485">
            <v>2</v>
          </cell>
        </row>
        <row r="490">
          <cell r="F490" t="str">
            <v>1-Obsoleto</v>
          </cell>
        </row>
        <row r="499">
          <cell r="F499" t="str">
            <v>2 - No</v>
          </cell>
        </row>
        <row r="502">
          <cell r="F502" t="str">
            <v>1 - Sí</v>
          </cell>
        </row>
        <row r="505">
          <cell r="F505" t="str">
            <v>3-Malo</v>
          </cell>
        </row>
        <row r="507">
          <cell r="B507" t="str">
            <v>No hay un gran campo real y el que hay es limitado, todo se enfoca a que el egresado pueda llegar a ser un productor organico, lo cual es muy dificil debido a los pocos apoyos (principalmente economicos) y en especial a la poca demanda nacional (la mayor cantidad de la produccion tiene que ser de exportacion.</v>
          </cell>
        </row>
        <row r="512">
          <cell r="F512" t="str">
            <v>2 - No</v>
          </cell>
        </row>
        <row r="514">
          <cell r="B514">
            <v>0</v>
          </cell>
        </row>
        <row r="517">
          <cell r="F517" t="str">
            <v>2 - No</v>
          </cell>
        </row>
        <row r="519">
          <cell r="F519">
            <v>0</v>
          </cell>
        </row>
        <row r="520">
          <cell r="F520">
            <v>0</v>
          </cell>
        </row>
        <row r="524">
          <cell r="F524" t="str">
            <v>1 - Sí</v>
          </cell>
        </row>
        <row r="527">
          <cell r="B527" t="str">
            <v>realizacion de protocolos para la validacion y buen funcionamiento de equipos de laboratorio de vanguardia</v>
          </cell>
        </row>
        <row r="534">
          <cell r="F534">
            <v>40574</v>
          </cell>
        </row>
      </sheetData>
      <sheetData sheetId="1"/>
      <sheetData sheetId="2">
        <row r="12">
          <cell r="G12">
            <v>40574</v>
          </cell>
        </row>
        <row r="15">
          <cell r="C15" t="str">
            <v>1-Maestría en Agricultura Orgánica Sustentable</v>
          </cell>
        </row>
        <row r="16">
          <cell r="D16">
            <v>0</v>
          </cell>
        </row>
        <row r="17">
          <cell r="C17">
            <v>0</v>
          </cell>
        </row>
        <row r="18">
          <cell r="C18" t="str">
            <v>David Aaron</v>
          </cell>
        </row>
        <row r="19">
          <cell r="C19" t="str">
            <v>Burgos</v>
          </cell>
        </row>
        <row r="20">
          <cell r="C20" t="str">
            <v>Cordova</v>
          </cell>
        </row>
        <row r="21">
          <cell r="E21">
            <v>30498</v>
          </cell>
        </row>
        <row r="22">
          <cell r="B22" t="str">
            <v>BUCD830701CN0</v>
          </cell>
        </row>
        <row r="23">
          <cell r="B23">
            <v>0</v>
          </cell>
        </row>
        <row r="24">
          <cell r="B24" t="str">
            <v>1 - Masculino</v>
          </cell>
        </row>
        <row r="25">
          <cell r="B25" t="str">
            <v>mexicana</v>
          </cell>
        </row>
        <row r="26">
          <cell r="B26" t="str">
            <v>david_burgos_2000@yahoo.com</v>
          </cell>
        </row>
        <row r="33">
          <cell r="B33">
            <v>0</v>
          </cell>
          <cell r="G33">
            <v>0</v>
          </cell>
        </row>
        <row r="34">
          <cell r="D34">
            <v>0</v>
          </cell>
        </row>
        <row r="35">
          <cell r="B35">
            <v>0</v>
          </cell>
          <cell r="E35">
            <v>0</v>
          </cell>
        </row>
        <row r="36">
          <cell r="B36">
            <v>0</v>
          </cell>
          <cell r="F36">
            <v>0</v>
          </cell>
        </row>
        <row r="37">
          <cell r="C37">
            <v>0</v>
          </cell>
          <cell r="F37">
            <v>0</v>
          </cell>
        </row>
        <row r="41">
          <cell r="B41" t="str">
            <v>Hiedra</v>
          </cell>
          <cell r="G41">
            <v>9006</v>
          </cell>
        </row>
        <row r="42">
          <cell r="D42" t="str">
            <v>Jardines Universidad</v>
          </cell>
        </row>
        <row r="43">
          <cell r="B43">
            <v>27087</v>
          </cell>
          <cell r="E43" t="str">
            <v xml:space="preserve">Torreon </v>
          </cell>
        </row>
        <row r="44">
          <cell r="B44" t="str">
            <v>Coahuila</v>
          </cell>
          <cell r="F44" t="str">
            <v>MÉXICO</v>
          </cell>
        </row>
        <row r="45">
          <cell r="C45" t="str">
            <v>871 7571732</v>
          </cell>
          <cell r="F45">
            <v>8712328476</v>
          </cell>
        </row>
        <row r="53">
          <cell r="C53" t="str">
            <v>CENID RASPA INIFAP</v>
          </cell>
        </row>
        <row r="54">
          <cell r="D54" t="str">
            <v>LABORATORIO AGUA PLANTA SUELO</v>
          </cell>
        </row>
        <row r="55">
          <cell r="C55" t="str">
            <v>ANALISTA</v>
          </cell>
        </row>
        <row r="57">
          <cell r="B57" t="str">
            <v>Margen derecho Canal sacramento</v>
          </cell>
          <cell r="G57">
            <v>0</v>
          </cell>
        </row>
        <row r="58">
          <cell r="D58">
            <v>0</v>
          </cell>
        </row>
        <row r="59">
          <cell r="B59">
            <v>0</v>
          </cell>
          <cell r="E59" t="str">
            <v>GOMEZ PALACIO</v>
          </cell>
        </row>
        <row r="60">
          <cell r="B60" t="str">
            <v>DURANGO</v>
          </cell>
          <cell r="F60" t="str">
            <v>MÉXICO</v>
          </cell>
        </row>
        <row r="61">
          <cell r="C61" t="str">
            <v>871 1590107</v>
          </cell>
          <cell r="F61">
            <v>0</v>
          </cell>
        </row>
        <row r="67">
          <cell r="C67" t="str">
            <v>Salvador Marmolejo Perez</v>
          </cell>
        </row>
        <row r="68">
          <cell r="B68" t="str">
            <v>calle 24</v>
          </cell>
          <cell r="G68">
            <v>257</v>
          </cell>
        </row>
        <row r="69">
          <cell r="D69" t="str">
            <v>centro</v>
          </cell>
        </row>
        <row r="70">
          <cell r="B70">
            <v>27000</v>
          </cell>
          <cell r="E70" t="str">
            <v>Torreon</v>
          </cell>
        </row>
        <row r="71">
          <cell r="B71" t="str">
            <v>Coahuila</v>
          </cell>
          <cell r="F71" t="str">
            <v>MÉXICO</v>
          </cell>
        </row>
        <row r="72">
          <cell r="C72" t="str">
            <v>871 7170557</v>
          </cell>
          <cell r="G72" t="str">
            <v>amigo</v>
          </cell>
        </row>
        <row r="74">
          <cell r="C74" t="str">
            <v xml:space="preserve">Rosario Cordova </v>
          </cell>
        </row>
        <row r="75">
          <cell r="B75" t="str">
            <v>Circuito Administracion</v>
          </cell>
          <cell r="G75">
            <v>9289</v>
          </cell>
        </row>
        <row r="76">
          <cell r="D76" t="str">
            <v>Villas universidad</v>
          </cell>
        </row>
        <row r="77">
          <cell r="B77">
            <v>27087</v>
          </cell>
          <cell r="E77" t="str">
            <v>Torreon</v>
          </cell>
        </row>
        <row r="78">
          <cell r="B78" t="str">
            <v>Coahuila</v>
          </cell>
          <cell r="F78" t="str">
            <v>MÉXICO</v>
          </cell>
        </row>
        <row r="79">
          <cell r="C79" t="str">
            <v>871 7764260</v>
          </cell>
          <cell r="G79" t="str">
            <v>Madre</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SEGUIMIENTO"/>
      <sheetName val="RECOPILACION1"/>
      <sheetName val="2-SEGUIMIENTO"/>
      <sheetName val="DATOS-PERSONALES"/>
    </sheetNames>
    <sheetDataSet>
      <sheetData sheetId="0">
        <row r="115">
          <cell r="C115" t="str">
            <v>JESUS</v>
          </cell>
        </row>
        <row r="116">
          <cell r="C116" t="str">
            <v>CALDERON</v>
          </cell>
        </row>
        <row r="117">
          <cell r="C117" t="str">
            <v>BARRAZA</v>
          </cell>
        </row>
        <row r="119">
          <cell r="B119" t="str">
            <v>1 - Masculino</v>
          </cell>
        </row>
        <row r="121">
          <cell r="B121">
            <v>35</v>
          </cell>
        </row>
        <row r="126">
          <cell r="B126">
            <v>11000</v>
          </cell>
        </row>
        <row r="131">
          <cell r="E131" t="str">
            <v>2 - Regular</v>
          </cell>
        </row>
        <row r="134">
          <cell r="E134" t="str">
            <v>2 - Poco necesario</v>
          </cell>
        </row>
        <row r="137">
          <cell r="E137" t="str">
            <v>3 - Buena</v>
          </cell>
        </row>
        <row r="140">
          <cell r="E140" t="str">
            <v>2 - Importante</v>
          </cell>
        </row>
        <row r="146">
          <cell r="E146">
            <v>2007</v>
          </cell>
        </row>
        <row r="150">
          <cell r="F150">
            <v>12</v>
          </cell>
          <cell r="G150">
            <v>2008</v>
          </cell>
        </row>
        <row r="152">
          <cell r="F152" t="str">
            <v>1 - Sí</v>
          </cell>
        </row>
        <row r="154">
          <cell r="F154" t="str">
            <v>0 - Seleccionar respuesta</v>
          </cell>
        </row>
        <row r="161">
          <cell r="B161">
            <v>0</v>
          </cell>
        </row>
        <row r="167">
          <cell r="E167" t="str">
            <v>6-Por falta de tiempo</v>
          </cell>
        </row>
        <row r="170">
          <cell r="E170" t="str">
            <v>2 - No</v>
          </cell>
        </row>
        <row r="196">
          <cell r="E196" t="str">
            <v>1 - Sí</v>
          </cell>
        </row>
        <row r="200">
          <cell r="E200" t="str">
            <v>2 - No</v>
          </cell>
        </row>
        <row r="205">
          <cell r="E205" t="str">
            <v>0 - Seleccionar respuesta</v>
          </cell>
        </row>
        <row r="213">
          <cell r="E213" t="str">
            <v>0 - Seleccionar respuesta</v>
          </cell>
        </row>
        <row r="220">
          <cell r="E220" t="str">
            <v>0 - Seleccionar respuesta</v>
          </cell>
        </row>
        <row r="237">
          <cell r="E237" t="str">
            <v>1 - Sí (Pase a la 20)</v>
          </cell>
        </row>
        <row r="240">
          <cell r="B240" t="str">
            <v>SAGARPA REGION LAGUNERA</v>
          </cell>
        </row>
        <row r="243">
          <cell r="E243" t="str">
            <v>3-Empleado</v>
          </cell>
        </row>
        <row r="245">
          <cell r="E245">
            <v>8</v>
          </cell>
        </row>
        <row r="257">
          <cell r="B257">
            <v>0</v>
          </cell>
        </row>
        <row r="261">
          <cell r="E261" t="str">
            <v>1-De 1 a 15 empleados</v>
          </cell>
        </row>
        <row r="263">
          <cell r="E263" t="str">
            <v>3-Por tiempo indeterminado</v>
          </cell>
        </row>
        <row r="264">
          <cell r="B264">
            <v>0</v>
          </cell>
        </row>
        <row r="268">
          <cell r="E268" t="str">
            <v>1-Público</v>
          </cell>
        </row>
        <row r="270">
          <cell r="E270">
            <v>11000</v>
          </cell>
        </row>
        <row r="276">
          <cell r="E276">
            <v>25</v>
          </cell>
        </row>
        <row r="279">
          <cell r="E279" t="str">
            <v>2-Baja coincidencia (Pase a la 28)</v>
          </cell>
        </row>
        <row r="284">
          <cell r="E284">
            <v>9</v>
          </cell>
        </row>
        <row r="295">
          <cell r="B295" t="str">
            <v>LOS TRABAJOS EN EMPRESAS PRIVADAS SON MUY MAL PAGADOS Y NO VALORADOS</v>
          </cell>
        </row>
        <row r="299">
          <cell r="E299">
            <v>1</v>
          </cell>
        </row>
        <row r="309">
          <cell r="B309">
            <v>0</v>
          </cell>
        </row>
        <row r="331">
          <cell r="E331">
            <v>2</v>
          </cell>
        </row>
        <row r="349">
          <cell r="B349">
            <v>0</v>
          </cell>
        </row>
        <row r="353">
          <cell r="E353" t="str">
            <v>2-No (pase a la 33)</v>
          </cell>
        </row>
        <row r="355">
          <cell r="E355" t="str">
            <v>0 - Seleccionar respuesta</v>
          </cell>
        </row>
        <row r="359">
          <cell r="F359">
            <v>1</v>
          </cell>
        </row>
        <row r="379">
          <cell r="E379" t="str">
            <v>0 - Seleccionar respuesta</v>
          </cell>
        </row>
        <row r="395">
          <cell r="B395">
            <v>0</v>
          </cell>
        </row>
        <row r="409">
          <cell r="G409">
            <v>4</v>
          </cell>
        </row>
        <row r="411">
          <cell r="G411">
            <v>4</v>
          </cell>
        </row>
        <row r="412">
          <cell r="G412">
            <v>4</v>
          </cell>
        </row>
        <row r="413">
          <cell r="G413">
            <v>4</v>
          </cell>
        </row>
        <row r="414">
          <cell r="G414">
            <v>4</v>
          </cell>
        </row>
        <row r="415">
          <cell r="G415">
            <v>4</v>
          </cell>
        </row>
        <row r="416">
          <cell r="G416">
            <v>4</v>
          </cell>
        </row>
        <row r="418">
          <cell r="G418">
            <v>4</v>
          </cell>
        </row>
        <row r="419">
          <cell r="G419">
            <v>4</v>
          </cell>
        </row>
        <row r="421">
          <cell r="G421">
            <v>4</v>
          </cell>
        </row>
        <row r="422">
          <cell r="G422">
            <v>4</v>
          </cell>
        </row>
        <row r="439">
          <cell r="G439">
            <v>4</v>
          </cell>
        </row>
        <row r="440">
          <cell r="G440">
            <v>4</v>
          </cell>
        </row>
        <row r="441">
          <cell r="G441">
            <v>3</v>
          </cell>
        </row>
        <row r="442">
          <cell r="G442">
            <v>3</v>
          </cell>
        </row>
        <row r="443">
          <cell r="G443">
            <v>3</v>
          </cell>
        </row>
        <row r="445">
          <cell r="G445">
            <v>3</v>
          </cell>
        </row>
        <row r="446">
          <cell r="G446">
            <v>3</v>
          </cell>
        </row>
        <row r="447">
          <cell r="G447">
            <v>4</v>
          </cell>
        </row>
        <row r="448">
          <cell r="G448">
            <v>4</v>
          </cell>
        </row>
        <row r="449">
          <cell r="G449">
            <v>4</v>
          </cell>
        </row>
        <row r="451">
          <cell r="G451">
            <v>4</v>
          </cell>
        </row>
        <row r="452">
          <cell r="G452">
            <v>2</v>
          </cell>
        </row>
        <row r="464">
          <cell r="G464">
            <v>2</v>
          </cell>
        </row>
        <row r="465">
          <cell r="G465">
            <v>2</v>
          </cell>
        </row>
        <row r="466">
          <cell r="G466">
            <v>3</v>
          </cell>
        </row>
        <row r="467">
          <cell r="G467">
            <v>2</v>
          </cell>
        </row>
        <row r="468">
          <cell r="G468">
            <v>2</v>
          </cell>
        </row>
        <row r="469">
          <cell r="G469">
            <v>2</v>
          </cell>
        </row>
        <row r="480">
          <cell r="G480">
            <v>3</v>
          </cell>
        </row>
        <row r="481">
          <cell r="G481">
            <v>3</v>
          </cell>
        </row>
        <row r="482">
          <cell r="G482">
            <v>3</v>
          </cell>
        </row>
        <row r="483">
          <cell r="G483">
            <v>3</v>
          </cell>
        </row>
        <row r="484">
          <cell r="G484">
            <v>3</v>
          </cell>
        </row>
        <row r="485">
          <cell r="G485">
            <v>3</v>
          </cell>
        </row>
        <row r="490">
          <cell r="F490" t="str">
            <v>3-Actualizado</v>
          </cell>
        </row>
        <row r="499">
          <cell r="F499" t="str">
            <v>1 - Sí</v>
          </cell>
        </row>
        <row r="502">
          <cell r="F502" t="str">
            <v>2 - No</v>
          </cell>
        </row>
        <row r="505">
          <cell r="F505" t="str">
            <v>1-Bueno</v>
          </cell>
        </row>
        <row r="507">
          <cell r="B507" t="str">
            <v>EN EL CAMPO SE CONTINUAN REALIZANDO PRACTICAS DE ANTAÑO Y CON LOS CONOCIMIENTOS ADQUIRIDOS SE PLANTEAN CAMBIOS PARA EL BIEN DE LA CALIDAD DE LOS PRODUCTOS Y PARA UNA MAYOR PRODUCTIVIDAD</v>
          </cell>
        </row>
        <row r="512">
          <cell r="F512" t="str">
            <v>2 - No</v>
          </cell>
        </row>
        <row r="514">
          <cell r="B514">
            <v>0</v>
          </cell>
        </row>
        <row r="517">
          <cell r="F517" t="str">
            <v>2 - No</v>
          </cell>
        </row>
        <row r="519">
          <cell r="F519">
            <v>0</v>
          </cell>
        </row>
        <row r="520">
          <cell r="F520">
            <v>0</v>
          </cell>
        </row>
        <row r="524">
          <cell r="F524" t="str">
            <v>2 - No</v>
          </cell>
        </row>
        <row r="527">
          <cell r="B527">
            <v>0</v>
          </cell>
        </row>
        <row r="534">
          <cell r="F534">
            <v>40576</v>
          </cell>
        </row>
      </sheetData>
      <sheetData sheetId="1"/>
      <sheetData sheetId="2">
        <row r="12">
          <cell r="G12">
            <v>40576</v>
          </cell>
        </row>
        <row r="15">
          <cell r="C15" t="str">
            <v>1-Maestría en Agricultura Orgánica Sustentable</v>
          </cell>
        </row>
        <row r="16">
          <cell r="D16" t="str">
            <v>206122 ó 216871</v>
          </cell>
        </row>
        <row r="17">
          <cell r="C17">
            <v>0</v>
          </cell>
        </row>
        <row r="18">
          <cell r="C18" t="str">
            <v>JESUS</v>
          </cell>
        </row>
        <row r="19">
          <cell r="C19" t="str">
            <v>CALDERON</v>
          </cell>
        </row>
        <row r="20">
          <cell r="C20" t="str">
            <v>BARRAZA</v>
          </cell>
        </row>
        <row r="21">
          <cell r="E21">
            <v>27429</v>
          </cell>
        </row>
        <row r="22">
          <cell r="B22" t="str">
            <v>CABJ750204E42</v>
          </cell>
        </row>
        <row r="23">
          <cell r="B23" t="str">
            <v>CABJ750204HCLLRS02</v>
          </cell>
        </row>
        <row r="24">
          <cell r="B24" t="str">
            <v>1 - Masculino</v>
          </cell>
        </row>
        <row r="25">
          <cell r="B25" t="str">
            <v>MEXICANA</v>
          </cell>
        </row>
        <row r="26">
          <cell r="B26" t="str">
            <v>cabaj4230@hotmail.com</v>
          </cell>
        </row>
        <row r="33">
          <cell r="B33">
            <v>0</v>
          </cell>
          <cell r="G33">
            <v>0</v>
          </cell>
        </row>
        <row r="34">
          <cell r="D34">
            <v>0</v>
          </cell>
        </row>
        <row r="35">
          <cell r="B35">
            <v>0</v>
          </cell>
          <cell r="E35">
            <v>0</v>
          </cell>
        </row>
        <row r="36">
          <cell r="B36">
            <v>0</v>
          </cell>
          <cell r="F36" t="str">
            <v>MÉXICO</v>
          </cell>
        </row>
        <row r="37">
          <cell r="C37">
            <v>0</v>
          </cell>
          <cell r="F37">
            <v>0</v>
          </cell>
        </row>
        <row r="41">
          <cell r="B41" t="str">
            <v>XICOTENCATL</v>
          </cell>
          <cell r="G41">
            <v>314</v>
          </cell>
        </row>
        <row r="42">
          <cell r="D42" t="str">
            <v>MADERO</v>
          </cell>
        </row>
        <row r="43">
          <cell r="B43">
            <v>27900</v>
          </cell>
          <cell r="E43" t="str">
            <v>FRANCISCO I. MADERO</v>
          </cell>
        </row>
        <row r="44">
          <cell r="B44" t="str">
            <v>COAHUILA</v>
          </cell>
          <cell r="F44" t="str">
            <v>MÉXICO</v>
          </cell>
        </row>
        <row r="45">
          <cell r="C45">
            <v>0</v>
          </cell>
          <cell r="F45">
            <v>0</v>
          </cell>
        </row>
        <row r="53">
          <cell r="C53" t="str">
            <v>SAGARPA REGION LAGUNERA</v>
          </cell>
        </row>
        <row r="54">
          <cell r="D54" t="str">
            <v>CADER MATAMOROS</v>
          </cell>
        </row>
        <row r="55">
          <cell r="C55" t="str">
            <v>JEFE DE CADER</v>
          </cell>
        </row>
        <row r="57">
          <cell r="B57" t="str">
            <v>BLVD. JOSE SANTOS VALDES</v>
          </cell>
          <cell r="G57" t="str">
            <v>S/N</v>
          </cell>
        </row>
        <row r="58">
          <cell r="D58" t="str">
            <v>MARIANO MATAMOROS</v>
          </cell>
        </row>
        <row r="59">
          <cell r="B59">
            <v>27440</v>
          </cell>
          <cell r="E59" t="str">
            <v>MATAMOROS</v>
          </cell>
        </row>
        <row r="60">
          <cell r="B60" t="str">
            <v>COAHUILA</v>
          </cell>
          <cell r="F60" t="str">
            <v>MÉXICO</v>
          </cell>
        </row>
        <row r="61">
          <cell r="C61" t="str">
            <v>871-762-0091</v>
          </cell>
          <cell r="F61" t="str">
            <v>S/F</v>
          </cell>
        </row>
        <row r="67">
          <cell r="C67" t="str">
            <v>ING. JOSE MENDOZA RUBALCABA</v>
          </cell>
        </row>
        <row r="68">
          <cell r="B68" t="str">
            <v>CIPRESES</v>
          </cell>
          <cell r="G68" t="str">
            <v>S/N</v>
          </cell>
        </row>
        <row r="69">
          <cell r="D69" t="str">
            <v>CAMPESTRE LA ROSITA</v>
          </cell>
        </row>
        <row r="70">
          <cell r="B70">
            <v>27000</v>
          </cell>
          <cell r="E70" t="str">
            <v>TORREON</v>
          </cell>
        </row>
        <row r="71">
          <cell r="B71" t="str">
            <v>COAHUILA</v>
          </cell>
          <cell r="F71" t="str">
            <v>MÉXICO</v>
          </cell>
        </row>
        <row r="72">
          <cell r="C72" t="str">
            <v>871-720-6121</v>
          </cell>
          <cell r="G72" t="str">
            <v>JEFE</v>
          </cell>
        </row>
        <row r="74">
          <cell r="C74" t="str">
            <v>MIMI CAROLINA QUINTANA ARMIJO</v>
          </cell>
        </row>
        <row r="75">
          <cell r="B75" t="str">
            <v>CHIHUAHUA</v>
          </cell>
          <cell r="G75">
            <v>269</v>
          </cell>
        </row>
        <row r="76">
          <cell r="D76" t="str">
            <v>CENTRO</v>
          </cell>
        </row>
        <row r="77">
          <cell r="B77">
            <v>35150</v>
          </cell>
          <cell r="E77" t="str">
            <v>LERDO</v>
          </cell>
        </row>
        <row r="78">
          <cell r="B78" t="str">
            <v>DURANGO</v>
          </cell>
          <cell r="F78" t="str">
            <v>MÉXICO</v>
          </cell>
        </row>
        <row r="79">
          <cell r="C79" t="str">
            <v>871-175-0400 EXT 45012</v>
          </cell>
          <cell r="G79" t="str">
            <v>DELEGACION</v>
          </cell>
        </row>
      </sheetData>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SEGUIMIENTO"/>
      <sheetName val="RECOPILACION1"/>
      <sheetName val="2-SEGUIMIENTO"/>
      <sheetName val="DATOS-PERSONALES"/>
    </sheetNames>
    <sheetDataSet>
      <sheetData sheetId="0">
        <row r="115">
          <cell r="C115" t="str">
            <v xml:space="preserve">Gabriel Fernando </v>
          </cell>
        </row>
        <row r="116">
          <cell r="C116" t="str">
            <v>Cardoza</v>
          </cell>
        </row>
        <row r="117">
          <cell r="C117" t="str">
            <v>Martínez</v>
          </cell>
        </row>
        <row r="119">
          <cell r="B119" t="str">
            <v>1 - Masculino</v>
          </cell>
        </row>
        <row r="121">
          <cell r="B121">
            <v>25</v>
          </cell>
        </row>
        <row r="126">
          <cell r="B126">
            <v>4000</v>
          </cell>
        </row>
        <row r="131">
          <cell r="E131" t="str">
            <v>2 - Regular</v>
          </cell>
        </row>
        <row r="134">
          <cell r="E134" t="str">
            <v>4 - Muy necesario</v>
          </cell>
        </row>
        <row r="137">
          <cell r="E137" t="str">
            <v>3 - Buena</v>
          </cell>
        </row>
        <row r="140">
          <cell r="E140" t="str">
            <v>3 - Muy importante</v>
          </cell>
        </row>
        <row r="146">
          <cell r="E146">
            <v>2008</v>
          </cell>
        </row>
        <row r="150">
          <cell r="F150">
            <v>12</v>
          </cell>
          <cell r="G150">
            <v>2009</v>
          </cell>
        </row>
        <row r="152">
          <cell r="F152" t="str">
            <v>1 - Sí</v>
          </cell>
        </row>
        <row r="154">
          <cell r="F154" t="str">
            <v>0 - Seleccionar respuesta</v>
          </cell>
        </row>
        <row r="161">
          <cell r="B161">
            <v>0</v>
          </cell>
        </row>
        <row r="167">
          <cell r="E167" t="str">
            <v>3-Falta de espacios en los centros de postgrado</v>
          </cell>
        </row>
        <row r="170">
          <cell r="E170" t="str">
            <v>2 - No</v>
          </cell>
        </row>
        <row r="196">
          <cell r="E196" t="str">
            <v>1 - Sí</v>
          </cell>
        </row>
        <row r="200">
          <cell r="E200" t="str">
            <v>1 - Sí</v>
          </cell>
        </row>
        <row r="205">
          <cell r="E205" t="str">
            <v>1-Menos de seis meses</v>
          </cell>
        </row>
        <row r="213">
          <cell r="E213" t="str">
            <v>0 - Seleccionar respuesta</v>
          </cell>
        </row>
        <row r="220">
          <cell r="E220" t="str">
            <v>0 - Seleccionar respuesta</v>
          </cell>
        </row>
        <row r="237">
          <cell r="E237" t="str">
            <v>1 - Sí (Pase a la 20)</v>
          </cell>
        </row>
        <row r="240">
          <cell r="B240" t="str">
            <v>UNIVERSIDAD JUÁREZ DEL ESTADO DE DURANGO</v>
          </cell>
        </row>
        <row r="243">
          <cell r="E243" t="str">
            <v>3-Empleado</v>
          </cell>
        </row>
        <row r="245">
          <cell r="E245">
            <v>16</v>
          </cell>
        </row>
        <row r="257">
          <cell r="B257">
            <v>0</v>
          </cell>
        </row>
        <row r="261">
          <cell r="E261" t="str">
            <v>2-Entre 16 y 100 empleados</v>
          </cell>
        </row>
        <row r="263">
          <cell r="E263" t="str">
            <v>3-Por tiempo indeterminado</v>
          </cell>
        </row>
        <row r="264">
          <cell r="B264">
            <v>0</v>
          </cell>
        </row>
        <row r="268">
          <cell r="E268" t="str">
            <v>1-Público</v>
          </cell>
        </row>
        <row r="270">
          <cell r="E270">
            <v>0</v>
          </cell>
        </row>
        <row r="276">
          <cell r="E276">
            <v>12</v>
          </cell>
        </row>
        <row r="279">
          <cell r="E279" t="str">
            <v>4-Total coincidencia (Pase a  la 29)</v>
          </cell>
        </row>
        <row r="284">
          <cell r="E284" t="str">
            <v>0 - Seleccionar respuesta</v>
          </cell>
        </row>
        <row r="295">
          <cell r="B295">
            <v>0</v>
          </cell>
        </row>
        <row r="299">
          <cell r="E299">
            <v>9</v>
          </cell>
        </row>
        <row r="309">
          <cell r="B309">
            <v>0</v>
          </cell>
        </row>
        <row r="331">
          <cell r="E331">
            <v>31</v>
          </cell>
        </row>
        <row r="349">
          <cell r="B349">
            <v>0</v>
          </cell>
        </row>
        <row r="353">
          <cell r="E353" t="str">
            <v>2-No (pase a la 33)</v>
          </cell>
        </row>
        <row r="355">
          <cell r="E355" t="str">
            <v>0 - Seleccionar respuesta</v>
          </cell>
        </row>
        <row r="359">
          <cell r="F359">
            <v>2</v>
          </cell>
        </row>
        <row r="379">
          <cell r="E379" t="str">
            <v>0 - Seleccionar respuesta</v>
          </cell>
        </row>
        <row r="395">
          <cell r="B395">
            <v>0</v>
          </cell>
        </row>
        <row r="409">
          <cell r="G409">
            <v>3</v>
          </cell>
        </row>
        <row r="411">
          <cell r="G411">
            <v>4</v>
          </cell>
        </row>
        <row r="412">
          <cell r="G412">
            <v>4</v>
          </cell>
        </row>
        <row r="413">
          <cell r="G413">
            <v>4</v>
          </cell>
        </row>
        <row r="414">
          <cell r="G414">
            <v>4</v>
          </cell>
        </row>
        <row r="415">
          <cell r="G415">
            <v>3</v>
          </cell>
        </row>
        <row r="416">
          <cell r="G416">
            <v>4</v>
          </cell>
        </row>
        <row r="418">
          <cell r="G418">
            <v>4</v>
          </cell>
        </row>
        <row r="419">
          <cell r="G419">
            <v>4</v>
          </cell>
        </row>
        <row r="421">
          <cell r="G421">
            <v>4</v>
          </cell>
        </row>
        <row r="422">
          <cell r="G422">
            <v>4</v>
          </cell>
        </row>
        <row r="439">
          <cell r="G439">
            <v>4</v>
          </cell>
        </row>
        <row r="440">
          <cell r="G440">
            <v>4</v>
          </cell>
        </row>
        <row r="441">
          <cell r="G441">
            <v>4</v>
          </cell>
        </row>
        <row r="442">
          <cell r="G442">
            <v>4</v>
          </cell>
        </row>
        <row r="443">
          <cell r="G443">
            <v>4</v>
          </cell>
        </row>
        <row r="445">
          <cell r="G445">
            <v>4</v>
          </cell>
        </row>
        <row r="446">
          <cell r="G446">
            <v>4</v>
          </cell>
        </row>
        <row r="447">
          <cell r="G447">
            <v>4</v>
          </cell>
        </row>
        <row r="448">
          <cell r="G448">
            <v>3</v>
          </cell>
        </row>
        <row r="449">
          <cell r="G449">
            <v>4</v>
          </cell>
        </row>
        <row r="451">
          <cell r="G451">
            <v>4</v>
          </cell>
        </row>
        <row r="452">
          <cell r="G452">
            <v>4</v>
          </cell>
        </row>
        <row r="464">
          <cell r="G464">
            <v>2</v>
          </cell>
        </row>
        <row r="465">
          <cell r="G465">
            <v>3</v>
          </cell>
        </row>
        <row r="466">
          <cell r="G466">
            <v>2</v>
          </cell>
        </row>
        <row r="467">
          <cell r="G467">
            <v>3</v>
          </cell>
        </row>
        <row r="468">
          <cell r="G468">
            <v>2</v>
          </cell>
        </row>
        <row r="469">
          <cell r="G469">
            <v>3</v>
          </cell>
        </row>
        <row r="480">
          <cell r="G480">
            <v>2</v>
          </cell>
        </row>
        <row r="481">
          <cell r="G481">
            <v>3</v>
          </cell>
        </row>
        <row r="482">
          <cell r="G482">
            <v>2</v>
          </cell>
        </row>
        <row r="483">
          <cell r="G483">
            <v>3</v>
          </cell>
        </row>
        <row r="484">
          <cell r="G484">
            <v>2</v>
          </cell>
        </row>
        <row r="485">
          <cell r="G485">
            <v>3</v>
          </cell>
        </row>
        <row r="490">
          <cell r="F490" t="str">
            <v>2-Igual al mercado</v>
          </cell>
        </row>
        <row r="499">
          <cell r="F499" t="str">
            <v>1 - Sí</v>
          </cell>
        </row>
        <row r="502">
          <cell r="F502" t="str">
            <v>1 - Sí</v>
          </cell>
        </row>
        <row r="505">
          <cell r="F505" t="str">
            <v>1-Bueno</v>
          </cell>
        </row>
        <row r="507">
          <cell r="B507">
            <v>0</v>
          </cell>
        </row>
        <row r="512">
          <cell r="F512" t="str">
            <v>0 - Seleccionar respuesta</v>
          </cell>
        </row>
        <row r="514">
          <cell r="B514">
            <v>0</v>
          </cell>
        </row>
        <row r="517">
          <cell r="F517" t="str">
            <v>2 - No</v>
          </cell>
        </row>
        <row r="519">
          <cell r="F519">
            <v>0</v>
          </cell>
        </row>
        <row r="520">
          <cell r="F520">
            <v>0</v>
          </cell>
        </row>
        <row r="524">
          <cell r="F524" t="str">
            <v>1 - Sí</v>
          </cell>
        </row>
        <row r="527">
          <cell r="B527" t="str">
            <v>Dirigir tesis y proyectos independientes de investigación en el área de biología</v>
          </cell>
        </row>
        <row r="534">
          <cell r="F534">
            <v>40576</v>
          </cell>
        </row>
      </sheetData>
      <sheetData sheetId="1"/>
      <sheetData sheetId="2">
        <row r="12">
          <cell r="G12">
            <v>40576</v>
          </cell>
        </row>
        <row r="15">
          <cell r="C15" t="str">
            <v>1-Maestría en Agricultura Orgánica Sustentable</v>
          </cell>
        </row>
        <row r="16">
          <cell r="D16" t="str">
            <v>252673</v>
          </cell>
        </row>
        <row r="17">
          <cell r="C17">
            <v>0</v>
          </cell>
        </row>
        <row r="18">
          <cell r="C18" t="str">
            <v xml:space="preserve">Gabriel Fernando </v>
          </cell>
        </row>
        <row r="19">
          <cell r="C19" t="str">
            <v>Cardoza</v>
          </cell>
        </row>
        <row r="20">
          <cell r="C20" t="str">
            <v>Martínez</v>
          </cell>
        </row>
        <row r="21">
          <cell r="E21">
            <v>31318</v>
          </cell>
        </row>
        <row r="22">
          <cell r="B22" t="str">
            <v>CAMG-850928-UF3</v>
          </cell>
        </row>
        <row r="23">
          <cell r="B23" t="str">
            <v>CAMG850928HDGRRBO</v>
          </cell>
        </row>
        <row r="24">
          <cell r="B24" t="str">
            <v>1 - Masculino</v>
          </cell>
        </row>
        <row r="25">
          <cell r="B25" t="str">
            <v>Mexicano</v>
          </cell>
        </row>
        <row r="26">
          <cell r="B26" t="str">
            <v>biologo_gabriel@hotmail.com</v>
          </cell>
        </row>
        <row r="33">
          <cell r="B33">
            <v>0</v>
          </cell>
          <cell r="G33">
            <v>0</v>
          </cell>
        </row>
        <row r="34">
          <cell r="D34">
            <v>0</v>
          </cell>
        </row>
        <row r="35">
          <cell r="B35">
            <v>0</v>
          </cell>
          <cell r="E35">
            <v>0</v>
          </cell>
        </row>
        <row r="36">
          <cell r="B36">
            <v>0</v>
          </cell>
          <cell r="F36" t="str">
            <v>MÉXICO</v>
          </cell>
        </row>
        <row r="37">
          <cell r="C37">
            <v>0</v>
          </cell>
          <cell r="F37">
            <v>0</v>
          </cell>
        </row>
        <row r="41">
          <cell r="B41" t="str">
            <v>Fresnos</v>
          </cell>
          <cell r="G41">
            <v>7</v>
          </cell>
        </row>
        <row r="42">
          <cell r="D42" t="str">
            <v>Los Sauces</v>
          </cell>
        </row>
        <row r="43">
          <cell r="B43">
            <v>35158</v>
          </cell>
          <cell r="E43" t="str">
            <v>Lerdo</v>
          </cell>
        </row>
        <row r="44">
          <cell r="B44" t="str">
            <v>Durango</v>
          </cell>
          <cell r="F44" t="str">
            <v>MÉXICO</v>
          </cell>
        </row>
        <row r="45">
          <cell r="C45">
            <v>0</v>
          </cell>
          <cell r="F45">
            <v>8711580532</v>
          </cell>
        </row>
        <row r="53">
          <cell r="C53" t="str">
            <v>Universidad Juárez del Estado de Durango</v>
          </cell>
        </row>
        <row r="54">
          <cell r="D54">
            <v>0</v>
          </cell>
        </row>
        <row r="55">
          <cell r="C55" t="str">
            <v>Catedrático</v>
          </cell>
        </row>
        <row r="57">
          <cell r="B57" t="str">
            <v>Avenida Universidad</v>
          </cell>
          <cell r="G57">
            <v>0</v>
          </cell>
        </row>
        <row r="58">
          <cell r="D58" t="str">
            <v>Filadelfia</v>
          </cell>
        </row>
        <row r="59">
          <cell r="B59">
            <v>0</v>
          </cell>
          <cell r="E59" t="str">
            <v>Gómez Palacio</v>
          </cell>
        </row>
        <row r="60">
          <cell r="B60" t="str">
            <v>Durango</v>
          </cell>
          <cell r="F60" t="str">
            <v>MÉXICO</v>
          </cell>
        </row>
        <row r="61">
          <cell r="C61" t="str">
            <v>(871) 7152077</v>
          </cell>
          <cell r="F61">
            <v>0</v>
          </cell>
        </row>
        <row r="67">
          <cell r="C67">
            <v>0</v>
          </cell>
        </row>
        <row r="68">
          <cell r="B68">
            <v>0</v>
          </cell>
          <cell r="G68">
            <v>0</v>
          </cell>
        </row>
        <row r="69">
          <cell r="D69">
            <v>0</v>
          </cell>
        </row>
        <row r="70">
          <cell r="B70">
            <v>0</v>
          </cell>
          <cell r="E70">
            <v>0</v>
          </cell>
        </row>
        <row r="71">
          <cell r="B71">
            <v>0</v>
          </cell>
          <cell r="F71" t="str">
            <v>MÉXICO</v>
          </cell>
        </row>
        <row r="72">
          <cell r="C72">
            <v>0</v>
          </cell>
          <cell r="G72">
            <v>0</v>
          </cell>
        </row>
        <row r="74">
          <cell r="C74">
            <v>0</v>
          </cell>
        </row>
        <row r="75">
          <cell r="B75">
            <v>0</v>
          </cell>
          <cell r="G75">
            <v>0</v>
          </cell>
        </row>
        <row r="76">
          <cell r="D76">
            <v>0</v>
          </cell>
        </row>
        <row r="77">
          <cell r="B77">
            <v>0</v>
          </cell>
          <cell r="E77">
            <v>0</v>
          </cell>
        </row>
        <row r="78">
          <cell r="B78">
            <v>0</v>
          </cell>
          <cell r="F78" t="str">
            <v>MÉXICO</v>
          </cell>
        </row>
        <row r="79">
          <cell r="C79">
            <v>0</v>
          </cell>
          <cell r="G79">
            <v>0</v>
          </cell>
        </row>
      </sheetData>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SEGUIMIENTO"/>
      <sheetName val="RECOPILACION1"/>
      <sheetName val="2-SEGUIMIENTO"/>
      <sheetName val="DATOS-PERSONALES"/>
    </sheetNames>
    <sheetDataSet>
      <sheetData sheetId="0">
        <row r="115">
          <cell r="C115" t="str">
            <v>Daniel</v>
          </cell>
        </row>
        <row r="116">
          <cell r="C116" t="str">
            <v>Carmona</v>
          </cell>
        </row>
        <row r="117">
          <cell r="C117" t="str">
            <v>Hernández</v>
          </cell>
        </row>
        <row r="119">
          <cell r="B119" t="str">
            <v>1 - Masculino</v>
          </cell>
        </row>
        <row r="121">
          <cell r="B121">
            <v>25</v>
          </cell>
        </row>
        <row r="126">
          <cell r="B126">
            <v>0</v>
          </cell>
        </row>
        <row r="131">
          <cell r="E131" t="str">
            <v>2 - Regular</v>
          </cell>
        </row>
        <row r="134">
          <cell r="E134" t="str">
            <v>3 - Necesario</v>
          </cell>
        </row>
        <row r="137">
          <cell r="E137" t="str">
            <v>2 - Regular</v>
          </cell>
        </row>
        <row r="140">
          <cell r="E140" t="str">
            <v>3 - Muy importante</v>
          </cell>
        </row>
        <row r="146">
          <cell r="E146">
            <v>2009</v>
          </cell>
        </row>
        <row r="150">
          <cell r="F150">
            <v>12</v>
          </cell>
          <cell r="G150">
            <v>0</v>
          </cell>
        </row>
        <row r="152">
          <cell r="F152" t="str">
            <v>2 - No</v>
          </cell>
        </row>
        <row r="154">
          <cell r="F154">
            <v>7</v>
          </cell>
        </row>
        <row r="161">
          <cell r="B161">
            <v>0</v>
          </cell>
        </row>
        <row r="167">
          <cell r="E167" t="str">
            <v>2-Compromisos familiares</v>
          </cell>
        </row>
        <row r="170">
          <cell r="E170" t="str">
            <v>2 - No</v>
          </cell>
        </row>
        <row r="196">
          <cell r="E196" t="str">
            <v>2 - No</v>
          </cell>
        </row>
        <row r="200">
          <cell r="E200" t="str">
            <v>2 - No</v>
          </cell>
        </row>
        <row r="205">
          <cell r="E205" t="str">
            <v>6-No encontré (y/o no busqué) empleo - seguí desocupado</v>
          </cell>
        </row>
        <row r="213">
          <cell r="E213" t="str">
            <v>5-Al hecho de no estar titulado</v>
          </cell>
        </row>
        <row r="220">
          <cell r="E220" t="str">
            <v>0 - Seleccionar respuesta</v>
          </cell>
        </row>
        <row r="237">
          <cell r="E237" t="str">
            <v>2 - No (Pase a la 34)</v>
          </cell>
        </row>
        <row r="240">
          <cell r="B240">
            <v>0</v>
          </cell>
        </row>
        <row r="243">
          <cell r="E243" t="str">
            <v>0 - Seleccionar respuesta</v>
          </cell>
        </row>
        <row r="245">
          <cell r="E245" t="str">
            <v>0 - Seleccionar respuesta</v>
          </cell>
        </row>
        <row r="257">
          <cell r="B257">
            <v>0</v>
          </cell>
        </row>
        <row r="261">
          <cell r="E261" t="str">
            <v>0 - Seleccionar respuesta</v>
          </cell>
        </row>
        <row r="263">
          <cell r="E263" t="str">
            <v>0 - Seleccionar respuesta</v>
          </cell>
        </row>
        <row r="264">
          <cell r="B264">
            <v>0</v>
          </cell>
        </row>
        <row r="268">
          <cell r="E268" t="str">
            <v>0 - Seleccionar respuesta</v>
          </cell>
        </row>
        <row r="270">
          <cell r="E270">
            <v>0</v>
          </cell>
        </row>
        <row r="276">
          <cell r="E276">
            <v>0</v>
          </cell>
        </row>
        <row r="279">
          <cell r="E279" t="str">
            <v>0 - Seleccionar respuesta</v>
          </cell>
        </row>
        <row r="284">
          <cell r="E284" t="str">
            <v>0 - Seleccionar respuesta</v>
          </cell>
        </row>
        <row r="295">
          <cell r="B295">
            <v>0</v>
          </cell>
        </row>
        <row r="299">
          <cell r="E299" t="str">
            <v>0 - Seleccionar respuesta</v>
          </cell>
        </row>
        <row r="309">
          <cell r="B309">
            <v>0</v>
          </cell>
        </row>
        <row r="331">
          <cell r="E331" t="str">
            <v>0 - Seleccionar respuesta</v>
          </cell>
        </row>
        <row r="349">
          <cell r="B349">
            <v>0</v>
          </cell>
        </row>
        <row r="353">
          <cell r="E353" t="str">
            <v>0 - Seleccionar respuesta</v>
          </cell>
        </row>
        <row r="355">
          <cell r="E355" t="str">
            <v>0 - Seleccionar respuesta</v>
          </cell>
        </row>
        <row r="359">
          <cell r="F359">
            <v>0</v>
          </cell>
        </row>
        <row r="379">
          <cell r="E379">
            <v>8</v>
          </cell>
        </row>
        <row r="395">
          <cell r="B395">
            <v>0</v>
          </cell>
        </row>
        <row r="409">
          <cell r="G409">
            <v>3</v>
          </cell>
        </row>
        <row r="411">
          <cell r="G411">
            <v>3</v>
          </cell>
        </row>
        <row r="412">
          <cell r="G412">
            <v>2</v>
          </cell>
        </row>
        <row r="413">
          <cell r="G413">
            <v>0</v>
          </cell>
        </row>
        <row r="414">
          <cell r="G414">
            <v>2</v>
          </cell>
        </row>
        <row r="415">
          <cell r="G415">
            <v>0</v>
          </cell>
        </row>
        <row r="416">
          <cell r="G416">
            <v>3</v>
          </cell>
        </row>
        <row r="418">
          <cell r="G418">
            <v>2</v>
          </cell>
        </row>
        <row r="419">
          <cell r="G419">
            <v>1</v>
          </cell>
        </row>
        <row r="421">
          <cell r="G421">
            <v>1</v>
          </cell>
        </row>
        <row r="422">
          <cell r="G422">
            <v>1</v>
          </cell>
        </row>
        <row r="439">
          <cell r="G439">
            <v>3</v>
          </cell>
        </row>
        <row r="440">
          <cell r="G440">
            <v>4</v>
          </cell>
        </row>
        <row r="441">
          <cell r="G441">
            <v>3</v>
          </cell>
        </row>
        <row r="442">
          <cell r="G442">
            <v>4</v>
          </cell>
        </row>
        <row r="443">
          <cell r="G443">
            <v>4</v>
          </cell>
        </row>
        <row r="445">
          <cell r="G445">
            <v>4</v>
          </cell>
        </row>
        <row r="446">
          <cell r="G446">
            <v>3</v>
          </cell>
        </row>
        <row r="447">
          <cell r="G447">
            <v>3</v>
          </cell>
        </row>
        <row r="448">
          <cell r="G448">
            <v>3</v>
          </cell>
        </row>
        <row r="449">
          <cell r="G449">
            <v>3</v>
          </cell>
        </row>
        <row r="451">
          <cell r="G451">
            <v>4</v>
          </cell>
        </row>
        <row r="452">
          <cell r="G452">
            <v>3</v>
          </cell>
        </row>
        <row r="464">
          <cell r="G464">
            <v>3</v>
          </cell>
        </row>
        <row r="465">
          <cell r="G465">
            <v>3</v>
          </cell>
        </row>
        <row r="466">
          <cell r="G466">
            <v>3</v>
          </cell>
        </row>
        <row r="467">
          <cell r="G467">
            <v>3</v>
          </cell>
        </row>
        <row r="468">
          <cell r="G468">
            <v>1</v>
          </cell>
        </row>
        <row r="469">
          <cell r="G469">
            <v>3</v>
          </cell>
        </row>
        <row r="480">
          <cell r="G480">
            <v>3</v>
          </cell>
        </row>
        <row r="481">
          <cell r="G481">
            <v>3</v>
          </cell>
        </row>
        <row r="482">
          <cell r="G482">
            <v>4</v>
          </cell>
        </row>
        <row r="483">
          <cell r="G483">
            <v>4</v>
          </cell>
        </row>
        <row r="484">
          <cell r="G484">
            <v>2</v>
          </cell>
        </row>
        <row r="485">
          <cell r="G485">
            <v>3</v>
          </cell>
        </row>
        <row r="490">
          <cell r="F490" t="str">
            <v>1-Obsoleto</v>
          </cell>
        </row>
        <row r="499">
          <cell r="F499" t="str">
            <v>2 - No</v>
          </cell>
        </row>
        <row r="502">
          <cell r="F502" t="str">
            <v>1 - Sí</v>
          </cell>
        </row>
        <row r="505">
          <cell r="F505" t="str">
            <v>1-Bueno</v>
          </cell>
        </row>
        <row r="507">
          <cell r="B507" t="str">
            <v>Porque podemos cambiar las formas de produccion agricola, y los enfoques de la implementacion de programas del gobierno, para quienes tengan la oportunidad de trabajar en el gobierno.</v>
          </cell>
        </row>
        <row r="512">
          <cell r="F512" t="str">
            <v>2 - No</v>
          </cell>
        </row>
        <row r="514">
          <cell r="B514">
            <v>0</v>
          </cell>
        </row>
        <row r="517">
          <cell r="F517" t="str">
            <v>2 - No</v>
          </cell>
        </row>
        <row r="519">
          <cell r="F519">
            <v>0</v>
          </cell>
        </row>
        <row r="520">
          <cell r="F520">
            <v>0</v>
          </cell>
        </row>
        <row r="524">
          <cell r="F524" t="str">
            <v>0 - Seleccionar respuesta</v>
          </cell>
        </row>
        <row r="527">
          <cell r="B527">
            <v>0</v>
          </cell>
        </row>
        <row r="534">
          <cell r="F534">
            <v>40574</v>
          </cell>
        </row>
      </sheetData>
      <sheetData sheetId="1"/>
      <sheetData sheetId="2">
        <row r="12">
          <cell r="G12">
            <v>40574</v>
          </cell>
        </row>
        <row r="15">
          <cell r="C15" t="str">
            <v>1-Maestría en Agricultura Orgánica Sustentable</v>
          </cell>
        </row>
        <row r="16">
          <cell r="D16" t="str">
            <v>294517</v>
          </cell>
        </row>
        <row r="17">
          <cell r="C17">
            <v>0</v>
          </cell>
        </row>
        <row r="18">
          <cell r="C18" t="str">
            <v>Daniel</v>
          </cell>
        </row>
        <row r="19">
          <cell r="C19" t="str">
            <v>Carmona</v>
          </cell>
        </row>
        <row r="20">
          <cell r="C20" t="str">
            <v>Hernández</v>
          </cell>
        </row>
        <row r="21">
          <cell r="E21">
            <v>31182</v>
          </cell>
        </row>
        <row r="22">
          <cell r="B22" t="str">
            <v>CAHD850515TJ3</v>
          </cell>
        </row>
        <row r="23">
          <cell r="B23" t="str">
            <v>CAHD850515HPLRRN05</v>
          </cell>
        </row>
        <row r="24">
          <cell r="B24" t="str">
            <v>1 - Masculino</v>
          </cell>
        </row>
        <row r="25">
          <cell r="B25" t="str">
            <v>MEXICANA</v>
          </cell>
        </row>
        <row r="26">
          <cell r="B26" t="str">
            <v>dan_c17@hotmail.com</v>
          </cell>
        </row>
        <row r="33">
          <cell r="B33" t="str">
            <v>Manuel Avila Camacho</v>
          </cell>
          <cell r="G33">
            <v>5</v>
          </cell>
        </row>
        <row r="34">
          <cell r="D34" t="str">
            <v>Nuevo México</v>
          </cell>
        </row>
        <row r="35">
          <cell r="B35">
            <v>73780</v>
          </cell>
          <cell r="E35" t="str">
            <v>Libres</v>
          </cell>
        </row>
        <row r="36">
          <cell r="B36" t="str">
            <v>Puebla</v>
          </cell>
          <cell r="F36" t="str">
            <v>MÉXICO</v>
          </cell>
        </row>
        <row r="37">
          <cell r="C37">
            <v>0</v>
          </cell>
          <cell r="F37">
            <v>2761032323</v>
          </cell>
        </row>
        <row r="41">
          <cell r="B41" t="str">
            <v>Cto. San Dionisio</v>
          </cell>
          <cell r="G41">
            <v>636</v>
          </cell>
        </row>
        <row r="42">
          <cell r="D42" t="str">
            <v>Villas las Noas</v>
          </cell>
        </row>
        <row r="43">
          <cell r="B43">
            <v>35029</v>
          </cell>
          <cell r="E43" t="str">
            <v>Gómez Palacio</v>
          </cell>
        </row>
        <row r="44">
          <cell r="B44" t="str">
            <v>Durango</v>
          </cell>
          <cell r="F44" t="str">
            <v>MÉXICO</v>
          </cell>
        </row>
        <row r="45">
          <cell r="C45">
            <v>0</v>
          </cell>
          <cell r="F45">
            <v>8711236980</v>
          </cell>
        </row>
        <row r="53">
          <cell r="C53">
            <v>0</v>
          </cell>
        </row>
        <row r="54">
          <cell r="D54">
            <v>0</v>
          </cell>
        </row>
        <row r="55">
          <cell r="C55">
            <v>0</v>
          </cell>
        </row>
        <row r="57">
          <cell r="B57">
            <v>0</v>
          </cell>
          <cell r="G57">
            <v>0</v>
          </cell>
        </row>
        <row r="58">
          <cell r="D58">
            <v>0</v>
          </cell>
        </row>
        <row r="59">
          <cell r="B59">
            <v>0</v>
          </cell>
          <cell r="E59">
            <v>0</v>
          </cell>
        </row>
        <row r="60">
          <cell r="B60">
            <v>0</v>
          </cell>
          <cell r="F60" t="str">
            <v>MÉXICO</v>
          </cell>
        </row>
        <row r="61">
          <cell r="C61">
            <v>0</v>
          </cell>
          <cell r="F61">
            <v>0</v>
          </cell>
        </row>
        <row r="67">
          <cell r="C67" t="str">
            <v>Berenice Rodriguez Durán</v>
          </cell>
        </row>
        <row r="68">
          <cell r="B68">
            <v>0</v>
          </cell>
          <cell r="G68">
            <v>0</v>
          </cell>
        </row>
        <row r="69">
          <cell r="D69" t="str">
            <v>Los Cantabros</v>
          </cell>
        </row>
        <row r="70">
          <cell r="B70">
            <v>0</v>
          </cell>
          <cell r="E70" t="str">
            <v>Gómez Palacio</v>
          </cell>
        </row>
        <row r="71">
          <cell r="B71" t="str">
            <v>Durango</v>
          </cell>
          <cell r="F71" t="str">
            <v>MÉXICO</v>
          </cell>
        </row>
        <row r="72">
          <cell r="C72">
            <v>8712180031</v>
          </cell>
          <cell r="G72" t="str">
            <v>Amiga</v>
          </cell>
        </row>
        <row r="74">
          <cell r="C74" t="str">
            <v>Lourdes Lucia López Romero</v>
          </cell>
        </row>
        <row r="75">
          <cell r="B75">
            <v>0</v>
          </cell>
          <cell r="G75">
            <v>0</v>
          </cell>
        </row>
        <row r="76">
          <cell r="D76">
            <v>0</v>
          </cell>
        </row>
        <row r="77">
          <cell r="B77">
            <v>0</v>
          </cell>
          <cell r="E77" t="str">
            <v>Torréon</v>
          </cell>
        </row>
        <row r="78">
          <cell r="B78" t="str">
            <v>Coahuila</v>
          </cell>
          <cell r="F78" t="str">
            <v>MÉXICO</v>
          </cell>
        </row>
        <row r="79">
          <cell r="C79">
            <v>8711425852</v>
          </cell>
          <cell r="G79" t="str">
            <v>Amiga</v>
          </cell>
        </row>
      </sheetData>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SEGUIMIENTO"/>
      <sheetName val="RECOPILACION1"/>
      <sheetName val="2-SEGUIMIENTO"/>
      <sheetName val="DATOS-PERSONALES"/>
    </sheetNames>
    <sheetDataSet>
      <sheetData sheetId="0">
        <row r="115">
          <cell r="C115" t="str">
            <v>Alma Yadira</v>
          </cell>
        </row>
        <row r="116">
          <cell r="C116" t="str">
            <v xml:space="preserve">Cerda </v>
          </cell>
        </row>
        <row r="117">
          <cell r="C117" t="str">
            <v xml:space="preserve">Cerda </v>
          </cell>
        </row>
        <row r="119">
          <cell r="B119" t="str">
            <v>2 - Femenino</v>
          </cell>
        </row>
        <row r="121">
          <cell r="B121">
            <v>27</v>
          </cell>
        </row>
        <row r="126">
          <cell r="B126">
            <v>0</v>
          </cell>
        </row>
        <row r="131">
          <cell r="E131" t="str">
            <v>2 - Regular</v>
          </cell>
        </row>
        <row r="134">
          <cell r="E134" t="str">
            <v>3 - Necesario</v>
          </cell>
        </row>
        <row r="137">
          <cell r="E137" t="str">
            <v>2 - Regular</v>
          </cell>
        </row>
        <row r="140">
          <cell r="E140" t="str">
            <v>2 - Importante</v>
          </cell>
        </row>
        <row r="146">
          <cell r="E146">
            <v>2009</v>
          </cell>
        </row>
        <row r="150">
          <cell r="F150">
            <v>12</v>
          </cell>
          <cell r="G150">
            <v>2010</v>
          </cell>
        </row>
        <row r="152">
          <cell r="F152" t="str">
            <v>2 - No</v>
          </cell>
        </row>
        <row r="154">
          <cell r="F154">
            <v>7</v>
          </cell>
        </row>
        <row r="161">
          <cell r="B161">
            <v>0</v>
          </cell>
        </row>
        <row r="167">
          <cell r="E167" t="str">
            <v>1-Dificultades económicas</v>
          </cell>
        </row>
        <row r="170">
          <cell r="E170" t="str">
            <v>2 - No</v>
          </cell>
        </row>
        <row r="196">
          <cell r="E196" t="str">
            <v>2 - No</v>
          </cell>
        </row>
        <row r="200">
          <cell r="E200" t="str">
            <v>2 - No</v>
          </cell>
        </row>
        <row r="205">
          <cell r="E205" t="str">
            <v>0 - Seleccionar respuesta</v>
          </cell>
        </row>
        <row r="213">
          <cell r="E213" t="str">
            <v>3-Su situación personal se lo dificultó</v>
          </cell>
        </row>
        <row r="220">
          <cell r="E220" t="str">
            <v>3-Por razones personales</v>
          </cell>
        </row>
        <row r="237">
          <cell r="E237" t="str">
            <v>2 - No (Pase a la 34)</v>
          </cell>
        </row>
        <row r="240">
          <cell r="B240">
            <v>0</v>
          </cell>
        </row>
        <row r="243">
          <cell r="E243" t="str">
            <v>0 - Seleccionar respuesta</v>
          </cell>
        </row>
        <row r="245">
          <cell r="E245" t="str">
            <v>0 - Seleccionar respuesta</v>
          </cell>
        </row>
        <row r="257">
          <cell r="B257">
            <v>0</v>
          </cell>
        </row>
        <row r="261">
          <cell r="E261" t="str">
            <v>0 - Seleccionar respuesta</v>
          </cell>
        </row>
        <row r="263">
          <cell r="E263" t="str">
            <v>0 - Seleccionar respuesta</v>
          </cell>
        </row>
        <row r="264">
          <cell r="B264">
            <v>0</v>
          </cell>
        </row>
        <row r="268">
          <cell r="E268" t="str">
            <v>0 - Seleccionar respuesta</v>
          </cell>
        </row>
        <row r="270">
          <cell r="E270">
            <v>0</v>
          </cell>
        </row>
        <row r="276">
          <cell r="E276">
            <v>0</v>
          </cell>
        </row>
        <row r="279">
          <cell r="E279" t="str">
            <v>0 - Seleccionar respuesta</v>
          </cell>
        </row>
        <row r="284">
          <cell r="E284" t="str">
            <v>0 - Seleccionar respuesta</v>
          </cell>
        </row>
        <row r="295">
          <cell r="B295">
            <v>0</v>
          </cell>
        </row>
        <row r="299">
          <cell r="E299" t="str">
            <v>0 - Seleccionar respuesta</v>
          </cell>
        </row>
        <row r="309">
          <cell r="B309">
            <v>0</v>
          </cell>
        </row>
        <row r="331">
          <cell r="E331" t="str">
            <v>0 - Seleccionar respuesta</v>
          </cell>
        </row>
        <row r="349">
          <cell r="B349">
            <v>0</v>
          </cell>
        </row>
        <row r="353">
          <cell r="E353" t="str">
            <v>0 - Seleccionar respuesta</v>
          </cell>
        </row>
        <row r="355">
          <cell r="E355" t="str">
            <v>0 - Seleccionar respuesta</v>
          </cell>
        </row>
        <row r="359">
          <cell r="F359">
            <v>0</v>
          </cell>
        </row>
        <row r="379">
          <cell r="E379">
            <v>8</v>
          </cell>
        </row>
        <row r="395">
          <cell r="B395">
            <v>0</v>
          </cell>
        </row>
        <row r="409">
          <cell r="G409">
            <v>3</v>
          </cell>
        </row>
        <row r="411">
          <cell r="G411">
            <v>3</v>
          </cell>
        </row>
        <row r="412">
          <cell r="G412">
            <v>2</v>
          </cell>
        </row>
        <row r="413">
          <cell r="G413">
            <v>3</v>
          </cell>
        </row>
        <row r="414">
          <cell r="G414">
            <v>3</v>
          </cell>
        </row>
        <row r="415">
          <cell r="G415">
            <v>3</v>
          </cell>
        </row>
        <row r="416">
          <cell r="G416">
            <v>2</v>
          </cell>
        </row>
        <row r="418">
          <cell r="G418">
            <v>2</v>
          </cell>
        </row>
        <row r="419">
          <cell r="G419">
            <v>3</v>
          </cell>
        </row>
        <row r="421">
          <cell r="G421">
            <v>3</v>
          </cell>
        </row>
        <row r="422">
          <cell r="G422">
            <v>3</v>
          </cell>
        </row>
        <row r="439">
          <cell r="G439">
            <v>2</v>
          </cell>
        </row>
        <row r="440">
          <cell r="G440">
            <v>2</v>
          </cell>
        </row>
        <row r="441">
          <cell r="G441">
            <v>1</v>
          </cell>
        </row>
        <row r="442">
          <cell r="G442">
            <v>2</v>
          </cell>
        </row>
        <row r="443">
          <cell r="G443">
            <v>2</v>
          </cell>
        </row>
        <row r="445">
          <cell r="G445">
            <v>1</v>
          </cell>
        </row>
        <row r="446">
          <cell r="G446">
            <v>2</v>
          </cell>
        </row>
        <row r="447">
          <cell r="G447">
            <v>2</v>
          </cell>
        </row>
        <row r="448">
          <cell r="G448">
            <v>2</v>
          </cell>
        </row>
        <row r="449">
          <cell r="G449">
            <v>2</v>
          </cell>
        </row>
        <row r="451">
          <cell r="G451">
            <v>1</v>
          </cell>
        </row>
        <row r="452">
          <cell r="G452">
            <v>2</v>
          </cell>
        </row>
        <row r="464">
          <cell r="G464">
            <v>2</v>
          </cell>
        </row>
        <row r="465">
          <cell r="G465">
            <v>3</v>
          </cell>
        </row>
        <row r="466">
          <cell r="G466">
            <v>3</v>
          </cell>
        </row>
        <row r="467">
          <cell r="G467">
            <v>3</v>
          </cell>
        </row>
        <row r="468">
          <cell r="G468">
            <v>1</v>
          </cell>
        </row>
        <row r="469">
          <cell r="G469">
            <v>2</v>
          </cell>
        </row>
        <row r="480">
          <cell r="G480">
            <v>3</v>
          </cell>
        </row>
        <row r="481">
          <cell r="G481">
            <v>2</v>
          </cell>
        </row>
        <row r="482">
          <cell r="G482">
            <v>3</v>
          </cell>
        </row>
        <row r="483">
          <cell r="G483">
            <v>3</v>
          </cell>
        </row>
        <row r="484">
          <cell r="G484">
            <v>2</v>
          </cell>
        </row>
        <row r="485">
          <cell r="G485">
            <v>3</v>
          </cell>
        </row>
        <row r="490">
          <cell r="F490" t="str">
            <v>1-Obsoleto</v>
          </cell>
        </row>
        <row r="499">
          <cell r="F499" t="str">
            <v>2 - No</v>
          </cell>
        </row>
        <row r="502">
          <cell r="F502" t="str">
            <v>1 - Sí</v>
          </cell>
        </row>
        <row r="505">
          <cell r="F505" t="str">
            <v>2-Regular</v>
          </cell>
        </row>
        <row r="507">
          <cell r="B507" t="str">
            <v>No tengo mucha informacion al respecto</v>
          </cell>
        </row>
        <row r="512">
          <cell r="F512" t="str">
            <v>2 - No</v>
          </cell>
        </row>
        <row r="514">
          <cell r="B514">
            <v>0</v>
          </cell>
        </row>
        <row r="517">
          <cell r="F517" t="str">
            <v>2 - No</v>
          </cell>
        </row>
        <row r="519">
          <cell r="F519">
            <v>0</v>
          </cell>
        </row>
        <row r="520">
          <cell r="F520">
            <v>0</v>
          </cell>
        </row>
        <row r="524">
          <cell r="F524" t="str">
            <v>2 - No</v>
          </cell>
        </row>
        <row r="527">
          <cell r="B527">
            <v>0</v>
          </cell>
        </row>
        <row r="534">
          <cell r="F534">
            <v>40574</v>
          </cell>
        </row>
      </sheetData>
      <sheetData sheetId="1"/>
      <sheetData sheetId="2">
        <row r="12">
          <cell r="G12">
            <v>40574</v>
          </cell>
        </row>
        <row r="15">
          <cell r="C15" t="str">
            <v>1-Maestría en Agricultura Orgánica Sustentable</v>
          </cell>
        </row>
        <row r="16">
          <cell r="D16" t="str">
            <v>225759</v>
          </cell>
        </row>
        <row r="17">
          <cell r="C17">
            <v>0</v>
          </cell>
        </row>
        <row r="18">
          <cell r="C18" t="str">
            <v xml:space="preserve">Alma Yadira </v>
          </cell>
        </row>
        <row r="19">
          <cell r="C19" t="str">
            <v xml:space="preserve">Cerda </v>
          </cell>
        </row>
        <row r="20">
          <cell r="C20" t="str">
            <v xml:space="preserve">Cerda </v>
          </cell>
        </row>
        <row r="21">
          <cell r="E21">
            <v>30611</v>
          </cell>
        </row>
        <row r="22">
          <cell r="B22" t="str">
            <v>CECA831022</v>
          </cell>
        </row>
        <row r="23">
          <cell r="B23" t="str">
            <v>CECA831022MDGRRL05</v>
          </cell>
        </row>
        <row r="24">
          <cell r="B24" t="str">
            <v>2 - Femenino</v>
          </cell>
        </row>
        <row r="25">
          <cell r="B25" t="str">
            <v>mexicana</v>
          </cell>
        </row>
        <row r="26">
          <cell r="B26" t="str">
            <v>yadyc_05@hotmail.com</v>
          </cell>
        </row>
        <row r="33">
          <cell r="B33">
            <v>0</v>
          </cell>
          <cell r="G33">
            <v>0</v>
          </cell>
        </row>
        <row r="34">
          <cell r="D34">
            <v>0</v>
          </cell>
        </row>
        <row r="35">
          <cell r="B35">
            <v>0</v>
          </cell>
          <cell r="E35">
            <v>0</v>
          </cell>
        </row>
        <row r="36">
          <cell r="B36">
            <v>0</v>
          </cell>
          <cell r="F36" t="str">
            <v>MÉXICO</v>
          </cell>
        </row>
        <row r="37">
          <cell r="C37">
            <v>0</v>
          </cell>
          <cell r="F37">
            <v>0</v>
          </cell>
        </row>
        <row r="41">
          <cell r="B41" t="str">
            <v>Hiedra</v>
          </cell>
          <cell r="G41">
            <v>9006</v>
          </cell>
        </row>
        <row r="42">
          <cell r="D42" t="str">
            <v>Jardines Universidad</v>
          </cell>
        </row>
        <row r="43">
          <cell r="B43">
            <v>27087</v>
          </cell>
          <cell r="E43" t="str">
            <v xml:space="preserve">Torreon </v>
          </cell>
        </row>
        <row r="44">
          <cell r="B44" t="str">
            <v>Coahuila</v>
          </cell>
          <cell r="F44" t="str">
            <v>MÉXICO</v>
          </cell>
        </row>
        <row r="45">
          <cell r="C45" t="str">
            <v>871 7571732</v>
          </cell>
          <cell r="F45">
            <v>8711727835</v>
          </cell>
        </row>
        <row r="53">
          <cell r="C53">
            <v>0</v>
          </cell>
        </row>
        <row r="54">
          <cell r="D54">
            <v>0</v>
          </cell>
        </row>
        <row r="55">
          <cell r="C55">
            <v>0</v>
          </cell>
        </row>
        <row r="57">
          <cell r="B57">
            <v>0</v>
          </cell>
          <cell r="G57">
            <v>0</v>
          </cell>
        </row>
        <row r="58">
          <cell r="D58">
            <v>0</v>
          </cell>
        </row>
        <row r="59">
          <cell r="B59">
            <v>0</v>
          </cell>
          <cell r="E59">
            <v>0</v>
          </cell>
        </row>
        <row r="60">
          <cell r="B60">
            <v>0</v>
          </cell>
          <cell r="F60" t="str">
            <v>MÉXICO</v>
          </cell>
        </row>
        <row r="61">
          <cell r="C61">
            <v>0</v>
          </cell>
          <cell r="F61">
            <v>0</v>
          </cell>
        </row>
        <row r="67">
          <cell r="C67" t="str">
            <v>Clara Cerda  Cerda</v>
          </cell>
        </row>
        <row r="68">
          <cell r="B68">
            <v>0</v>
          </cell>
          <cell r="G68">
            <v>0</v>
          </cell>
        </row>
        <row r="69">
          <cell r="D69" t="str">
            <v>Cerrada de las Flores</v>
          </cell>
        </row>
        <row r="70">
          <cell r="B70">
            <v>0</v>
          </cell>
          <cell r="E70" t="str">
            <v>Torreon</v>
          </cell>
        </row>
        <row r="71">
          <cell r="B71" t="str">
            <v>Coahuila</v>
          </cell>
          <cell r="F71" t="str">
            <v>MÉXICO</v>
          </cell>
        </row>
        <row r="72">
          <cell r="C72" t="str">
            <v>871 1930309</v>
          </cell>
          <cell r="G72" t="str">
            <v>Hermana</v>
          </cell>
        </row>
        <row r="74">
          <cell r="C74" t="str">
            <v xml:space="preserve">Rosario Cordova </v>
          </cell>
        </row>
        <row r="75">
          <cell r="B75" t="str">
            <v>Circuito Administracion</v>
          </cell>
          <cell r="G75">
            <v>9289</v>
          </cell>
        </row>
        <row r="76">
          <cell r="D76" t="str">
            <v>Villas universidad</v>
          </cell>
        </row>
        <row r="77">
          <cell r="B77">
            <v>27087</v>
          </cell>
          <cell r="E77" t="str">
            <v>Torreon</v>
          </cell>
        </row>
        <row r="78">
          <cell r="B78" t="str">
            <v>Coahuila</v>
          </cell>
          <cell r="F78" t="str">
            <v>MÉXICO</v>
          </cell>
        </row>
        <row r="79">
          <cell r="C79" t="str">
            <v>871 7764260</v>
          </cell>
          <cell r="G79" t="str">
            <v>suegra</v>
          </cell>
        </row>
      </sheetData>
      <sheetData sheetId="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SEGUIMIENTO"/>
      <sheetName val="RECOPILACION1"/>
      <sheetName val="2-SEGUIMIENTO"/>
      <sheetName val="DATOS-PERSONALES"/>
    </sheetNames>
    <sheetDataSet>
      <sheetData sheetId="0">
        <row r="115">
          <cell r="C115" t="str">
            <v>Alicia</v>
          </cell>
        </row>
        <row r="116">
          <cell r="C116" t="str">
            <v>Córdova</v>
          </cell>
        </row>
        <row r="117">
          <cell r="C117" t="str">
            <v>González</v>
          </cell>
        </row>
        <row r="119">
          <cell r="B119" t="str">
            <v>2 - Femenino</v>
          </cell>
        </row>
        <row r="121">
          <cell r="B121">
            <v>25</v>
          </cell>
        </row>
        <row r="126">
          <cell r="B126">
            <v>0</v>
          </cell>
        </row>
        <row r="131">
          <cell r="E131" t="str">
            <v>2 - Regular</v>
          </cell>
        </row>
        <row r="134">
          <cell r="E134" t="str">
            <v>4 - Muy necesario</v>
          </cell>
        </row>
        <row r="137">
          <cell r="E137" t="str">
            <v>4 - Excelente</v>
          </cell>
        </row>
        <row r="140">
          <cell r="E140" t="str">
            <v>3 - Muy importante</v>
          </cell>
        </row>
        <row r="146">
          <cell r="E146">
            <v>2008</v>
          </cell>
        </row>
        <row r="150">
          <cell r="F150">
            <v>12</v>
          </cell>
          <cell r="G150">
            <v>2009</v>
          </cell>
        </row>
        <row r="152">
          <cell r="F152" t="str">
            <v>1 - Sí</v>
          </cell>
        </row>
        <row r="154">
          <cell r="F154" t="str">
            <v>0 - Seleccionar respuesta</v>
          </cell>
        </row>
        <row r="161">
          <cell r="B161">
            <v>0</v>
          </cell>
        </row>
        <row r="167">
          <cell r="E167" t="str">
            <v>4-Está por ingresar a un programa</v>
          </cell>
        </row>
        <row r="170">
          <cell r="E170" t="str">
            <v>2 - No</v>
          </cell>
        </row>
        <row r="196">
          <cell r="E196" t="str">
            <v>2 - No</v>
          </cell>
        </row>
        <row r="200">
          <cell r="E200" t="str">
            <v>1 - Sí</v>
          </cell>
        </row>
        <row r="205">
          <cell r="E205" t="str">
            <v>3-De 1 año un día a 2 años</v>
          </cell>
        </row>
        <row r="213">
          <cell r="E213" t="str">
            <v>1-A la escasa experiencia laboral</v>
          </cell>
        </row>
        <row r="220">
          <cell r="E220" t="str">
            <v>0 - Seleccionar respuesta</v>
          </cell>
        </row>
        <row r="237">
          <cell r="E237" t="str">
            <v>2 - No (Pase a la 34)</v>
          </cell>
        </row>
        <row r="240">
          <cell r="B240">
            <v>0</v>
          </cell>
        </row>
        <row r="243">
          <cell r="E243" t="str">
            <v>0 - Seleccionar respuesta</v>
          </cell>
        </row>
        <row r="245">
          <cell r="E245" t="str">
            <v>0 - Seleccionar respuesta</v>
          </cell>
        </row>
        <row r="257">
          <cell r="B257">
            <v>0</v>
          </cell>
        </row>
        <row r="261">
          <cell r="E261" t="str">
            <v>0 - Seleccionar respuesta</v>
          </cell>
        </row>
        <row r="263">
          <cell r="E263" t="str">
            <v>0 - Seleccionar respuesta</v>
          </cell>
        </row>
        <row r="264">
          <cell r="B264">
            <v>0</v>
          </cell>
        </row>
        <row r="268">
          <cell r="E268" t="str">
            <v>0 - Seleccionar respuesta</v>
          </cell>
        </row>
        <row r="270">
          <cell r="E270">
            <v>0</v>
          </cell>
        </row>
        <row r="276">
          <cell r="E276">
            <v>0</v>
          </cell>
        </row>
        <row r="279">
          <cell r="E279" t="str">
            <v>0 - Seleccionar respuesta</v>
          </cell>
        </row>
        <row r="284">
          <cell r="E284" t="str">
            <v>0 - Seleccionar respuesta</v>
          </cell>
        </row>
        <row r="295">
          <cell r="B295">
            <v>0</v>
          </cell>
        </row>
        <row r="299">
          <cell r="E299" t="str">
            <v>0 - Seleccionar respuesta</v>
          </cell>
        </row>
        <row r="309">
          <cell r="B309">
            <v>0</v>
          </cell>
        </row>
        <row r="331">
          <cell r="E331" t="str">
            <v>0 - Seleccionar respuesta</v>
          </cell>
        </row>
        <row r="349">
          <cell r="B349">
            <v>0</v>
          </cell>
        </row>
        <row r="353">
          <cell r="E353" t="str">
            <v>0 - Seleccionar respuesta</v>
          </cell>
        </row>
        <row r="355">
          <cell r="E355" t="str">
            <v>0 - Seleccionar respuesta</v>
          </cell>
        </row>
        <row r="359">
          <cell r="F359">
            <v>0</v>
          </cell>
        </row>
        <row r="379">
          <cell r="E379">
            <v>1</v>
          </cell>
        </row>
        <row r="395">
          <cell r="B395">
            <v>0</v>
          </cell>
        </row>
        <row r="409">
          <cell r="G409">
            <v>3</v>
          </cell>
        </row>
        <row r="411">
          <cell r="G411">
            <v>3</v>
          </cell>
        </row>
        <row r="412">
          <cell r="G412">
            <v>4</v>
          </cell>
        </row>
        <row r="413">
          <cell r="G413">
            <v>3</v>
          </cell>
        </row>
        <row r="414">
          <cell r="G414">
            <v>4</v>
          </cell>
        </row>
        <row r="415">
          <cell r="G415">
            <v>3</v>
          </cell>
        </row>
        <row r="416">
          <cell r="G416">
            <v>4</v>
          </cell>
        </row>
        <row r="418">
          <cell r="G418">
            <v>4</v>
          </cell>
        </row>
        <row r="419">
          <cell r="G419">
            <v>4</v>
          </cell>
        </row>
        <row r="421">
          <cell r="G421">
            <v>3</v>
          </cell>
        </row>
        <row r="422">
          <cell r="G422">
            <v>3</v>
          </cell>
        </row>
        <row r="439">
          <cell r="G439">
            <v>3</v>
          </cell>
        </row>
        <row r="440">
          <cell r="G440">
            <v>3</v>
          </cell>
        </row>
        <row r="441">
          <cell r="G441">
            <v>3</v>
          </cell>
        </row>
        <row r="442">
          <cell r="G442">
            <v>3</v>
          </cell>
        </row>
        <row r="443">
          <cell r="G443">
            <v>3</v>
          </cell>
        </row>
        <row r="445">
          <cell r="G445">
            <v>3</v>
          </cell>
        </row>
        <row r="446">
          <cell r="G446">
            <v>3</v>
          </cell>
        </row>
        <row r="447">
          <cell r="G447">
            <v>3</v>
          </cell>
        </row>
        <row r="448">
          <cell r="G448">
            <v>2</v>
          </cell>
        </row>
        <row r="449">
          <cell r="G449">
            <v>3</v>
          </cell>
        </row>
        <row r="451">
          <cell r="G451">
            <v>3</v>
          </cell>
        </row>
        <row r="452">
          <cell r="G452">
            <v>3</v>
          </cell>
        </row>
        <row r="464">
          <cell r="G464">
            <v>1</v>
          </cell>
        </row>
        <row r="465">
          <cell r="G465">
            <v>3</v>
          </cell>
        </row>
        <row r="466">
          <cell r="G466">
            <v>3</v>
          </cell>
        </row>
        <row r="467">
          <cell r="G467">
            <v>3</v>
          </cell>
        </row>
        <row r="468">
          <cell r="G468">
            <v>3</v>
          </cell>
        </row>
        <row r="469">
          <cell r="G469">
            <v>3</v>
          </cell>
        </row>
        <row r="480">
          <cell r="G480">
            <v>2</v>
          </cell>
        </row>
        <row r="481">
          <cell r="G481">
            <v>3</v>
          </cell>
        </row>
        <row r="482">
          <cell r="G482">
            <v>4</v>
          </cell>
        </row>
        <row r="483">
          <cell r="G483">
            <v>4</v>
          </cell>
        </row>
        <row r="484">
          <cell r="G484">
            <v>4</v>
          </cell>
        </row>
        <row r="485">
          <cell r="G485">
            <v>4</v>
          </cell>
        </row>
        <row r="490">
          <cell r="F490" t="str">
            <v>1-Obsoleto</v>
          </cell>
        </row>
        <row r="499">
          <cell r="F499" t="str">
            <v>1 - Sí</v>
          </cell>
        </row>
        <row r="502">
          <cell r="F502" t="str">
            <v>1 - Sí</v>
          </cell>
        </row>
        <row r="505">
          <cell r="F505" t="str">
            <v>2-Regular</v>
          </cell>
        </row>
        <row r="507">
          <cell r="B507" t="str">
            <v>Porque hace falta realizar buenas prácticas profesionales para poder entrar en el campo laboral ya con una mínima experiencia que nos permita defendernos.</v>
          </cell>
        </row>
        <row r="512">
          <cell r="F512" t="str">
            <v>2 - No</v>
          </cell>
        </row>
        <row r="514">
          <cell r="B514">
            <v>0</v>
          </cell>
        </row>
        <row r="517">
          <cell r="F517" t="str">
            <v>2 - No</v>
          </cell>
        </row>
        <row r="519">
          <cell r="F519">
            <v>0</v>
          </cell>
        </row>
        <row r="520">
          <cell r="F520">
            <v>0</v>
          </cell>
        </row>
        <row r="524">
          <cell r="F524" t="str">
            <v>2 - No</v>
          </cell>
        </row>
        <row r="527">
          <cell r="B527">
            <v>0</v>
          </cell>
        </row>
        <row r="534">
          <cell r="F534">
            <v>40576</v>
          </cell>
        </row>
      </sheetData>
      <sheetData sheetId="1"/>
      <sheetData sheetId="2">
        <row r="12">
          <cell r="G12">
            <v>40576</v>
          </cell>
        </row>
        <row r="15">
          <cell r="C15" t="str">
            <v>1-Maestría en Agricultura Orgánica Sustentable</v>
          </cell>
        </row>
        <row r="16">
          <cell r="D16" t="str">
            <v>253085</v>
          </cell>
        </row>
        <row r="17">
          <cell r="C17">
            <v>0</v>
          </cell>
        </row>
        <row r="18">
          <cell r="C18" t="str">
            <v>Alicia</v>
          </cell>
        </row>
        <row r="19">
          <cell r="C19" t="str">
            <v xml:space="preserve">Córdova </v>
          </cell>
        </row>
        <row r="20">
          <cell r="C20" t="str">
            <v>González</v>
          </cell>
        </row>
        <row r="21">
          <cell r="E21">
            <v>31439</v>
          </cell>
        </row>
        <row r="22">
          <cell r="B22" t="str">
            <v>COGA860127MDGRNLO01</v>
          </cell>
        </row>
        <row r="23">
          <cell r="B23" t="str">
            <v>COGA8601276K3</v>
          </cell>
        </row>
        <row r="24">
          <cell r="B24" t="str">
            <v>2 - Femenino</v>
          </cell>
        </row>
        <row r="25">
          <cell r="B25" t="str">
            <v>Mexicana</v>
          </cell>
        </row>
        <row r="26">
          <cell r="B26" t="str">
            <v>alyan10@hotmail.com</v>
          </cell>
        </row>
        <row r="33">
          <cell r="B33">
            <v>0</v>
          </cell>
          <cell r="G33">
            <v>0</v>
          </cell>
        </row>
        <row r="34">
          <cell r="D34">
            <v>0</v>
          </cell>
        </row>
        <row r="35">
          <cell r="B35">
            <v>0</v>
          </cell>
          <cell r="E35">
            <v>0</v>
          </cell>
        </row>
        <row r="36">
          <cell r="B36">
            <v>0</v>
          </cell>
          <cell r="F36" t="str">
            <v>MÉXICO</v>
          </cell>
        </row>
        <row r="37">
          <cell r="C37">
            <v>0</v>
          </cell>
          <cell r="F37">
            <v>0</v>
          </cell>
        </row>
        <row r="41">
          <cell r="B41" t="str">
            <v>Cerrada San Felipe No. 20</v>
          </cell>
          <cell r="G41">
            <v>20</v>
          </cell>
        </row>
        <row r="42">
          <cell r="D42" t="str">
            <v>Fracc. San Francisco</v>
          </cell>
        </row>
        <row r="43">
          <cell r="B43">
            <v>27900</v>
          </cell>
          <cell r="E43" t="str">
            <v>Franciso I. Madero</v>
          </cell>
        </row>
        <row r="44">
          <cell r="B44" t="str">
            <v>Coahuila</v>
          </cell>
          <cell r="F44" t="str">
            <v>MÉXICO</v>
          </cell>
        </row>
        <row r="45">
          <cell r="C45" t="str">
            <v>871 2 27 12 45</v>
          </cell>
          <cell r="F45" t="str">
            <v>871 1 56 01 52</v>
          </cell>
        </row>
        <row r="53">
          <cell r="C53">
            <v>0</v>
          </cell>
        </row>
        <row r="54">
          <cell r="D54">
            <v>0</v>
          </cell>
        </row>
        <row r="55">
          <cell r="C55">
            <v>0</v>
          </cell>
        </row>
        <row r="57">
          <cell r="B57">
            <v>0</v>
          </cell>
          <cell r="G57">
            <v>0</v>
          </cell>
        </row>
        <row r="58">
          <cell r="D58">
            <v>0</v>
          </cell>
        </row>
        <row r="59">
          <cell r="B59">
            <v>0</v>
          </cell>
          <cell r="E59">
            <v>0</v>
          </cell>
        </row>
        <row r="60">
          <cell r="B60">
            <v>0</v>
          </cell>
          <cell r="F60" t="str">
            <v>MÉXICO</v>
          </cell>
        </row>
        <row r="61">
          <cell r="C61">
            <v>0</v>
          </cell>
          <cell r="F61">
            <v>0</v>
          </cell>
        </row>
        <row r="67">
          <cell r="C67" t="str">
            <v>José Lus Córdova González</v>
          </cell>
        </row>
        <row r="68">
          <cell r="B68" t="str">
            <v>Paseo de las Flores</v>
          </cell>
          <cell r="G68">
            <v>837</v>
          </cell>
        </row>
        <row r="69">
          <cell r="D69" t="str">
            <v>Bugambilias</v>
          </cell>
        </row>
        <row r="70">
          <cell r="B70">
            <v>35010</v>
          </cell>
          <cell r="E70" t="str">
            <v>Gómez Palacio</v>
          </cell>
        </row>
        <row r="71">
          <cell r="B71" t="str">
            <v>Durango</v>
          </cell>
          <cell r="F71" t="str">
            <v>MÉXICO</v>
          </cell>
        </row>
        <row r="72">
          <cell r="C72" t="str">
            <v>871 1 22 37 44</v>
          </cell>
          <cell r="G72" t="str">
            <v>Hermano</v>
          </cell>
        </row>
        <row r="74">
          <cell r="C74" t="str">
            <v>Perla Gutiérrez Urquizo</v>
          </cell>
        </row>
        <row r="75">
          <cell r="B75">
            <v>0</v>
          </cell>
          <cell r="G75">
            <v>0</v>
          </cell>
        </row>
        <row r="76">
          <cell r="D76" t="str">
            <v>Filadelfia</v>
          </cell>
        </row>
        <row r="77">
          <cell r="B77">
            <v>0</v>
          </cell>
          <cell r="E77" t="str">
            <v>Gómez Palacio</v>
          </cell>
        </row>
        <row r="78">
          <cell r="B78" t="str">
            <v>Durango</v>
          </cell>
          <cell r="F78" t="str">
            <v>MÉXICO</v>
          </cell>
        </row>
        <row r="79">
          <cell r="C79" t="str">
            <v>871 1 00 95 64</v>
          </cell>
          <cell r="G79" t="str">
            <v>Amiga</v>
          </cell>
        </row>
      </sheetData>
      <sheetData sheetId="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SEGUIMIENTO"/>
      <sheetName val="RECOPILACION1"/>
      <sheetName val="2-SEGUIMIENTO"/>
      <sheetName val="DATOS-PERSONALES"/>
    </sheetNames>
    <sheetDataSet>
      <sheetData sheetId="0">
        <row r="115">
          <cell r="C115" t="str">
            <v xml:space="preserve">jose luis </v>
          </cell>
        </row>
        <row r="116">
          <cell r="C116" t="str">
            <v>estrada</v>
          </cell>
        </row>
        <row r="117">
          <cell r="C117" t="str">
            <v>rodríguez</v>
          </cell>
        </row>
        <row r="119">
          <cell r="B119" t="str">
            <v>1 - Masculino</v>
          </cell>
        </row>
        <row r="121">
          <cell r="B121">
            <v>39</v>
          </cell>
        </row>
        <row r="126">
          <cell r="B126">
            <v>16000</v>
          </cell>
        </row>
        <row r="131">
          <cell r="E131" t="str">
            <v>3 - Bien</v>
          </cell>
        </row>
        <row r="134">
          <cell r="E134" t="str">
            <v>4 - Muy necesario</v>
          </cell>
        </row>
        <row r="137">
          <cell r="E137" t="str">
            <v>3 - Buena</v>
          </cell>
        </row>
        <row r="140">
          <cell r="E140" t="str">
            <v>3 - Muy importante</v>
          </cell>
        </row>
        <row r="146">
          <cell r="E146">
            <v>2007</v>
          </cell>
        </row>
        <row r="150">
          <cell r="F150">
            <v>9</v>
          </cell>
          <cell r="G150">
            <v>0</v>
          </cell>
        </row>
        <row r="152">
          <cell r="F152" t="str">
            <v>1 - Sí</v>
          </cell>
        </row>
        <row r="154">
          <cell r="F154" t="str">
            <v>0 - Seleccionar respuesta</v>
          </cell>
        </row>
        <row r="161">
          <cell r="B161">
            <v>0</v>
          </cell>
        </row>
        <row r="167">
          <cell r="E167" t="str">
            <v>0 - Seleccionar respuesta</v>
          </cell>
        </row>
        <row r="170">
          <cell r="E170" t="str">
            <v>1 - Sí</v>
          </cell>
        </row>
        <row r="196">
          <cell r="E196" t="str">
            <v>1 - Sí</v>
          </cell>
        </row>
        <row r="200">
          <cell r="E200" t="str">
            <v>2 - No</v>
          </cell>
        </row>
        <row r="205">
          <cell r="E205" t="str">
            <v>5-No encontré (y/o no busqué) y seguí en el mismo empleo</v>
          </cell>
        </row>
        <row r="213">
          <cell r="E213" t="str">
            <v>0 - Seleccionar respuesta</v>
          </cell>
        </row>
        <row r="220">
          <cell r="E220" t="str">
            <v>1-Ya tenía un trabajo</v>
          </cell>
        </row>
        <row r="237">
          <cell r="E237" t="str">
            <v>1 - Sí (Pase a la 20)</v>
          </cell>
        </row>
        <row r="240">
          <cell r="B240">
            <v>0</v>
          </cell>
        </row>
        <row r="243">
          <cell r="E243" t="str">
            <v>0 - Seleccionar respuesta</v>
          </cell>
        </row>
        <row r="245">
          <cell r="E245" t="str">
            <v>0 - Seleccionar respuesta</v>
          </cell>
        </row>
        <row r="257">
          <cell r="B257">
            <v>0</v>
          </cell>
        </row>
        <row r="261">
          <cell r="E261" t="str">
            <v>0 - Seleccionar respuesta</v>
          </cell>
        </row>
        <row r="263">
          <cell r="E263" t="str">
            <v>0 - Seleccionar respuesta</v>
          </cell>
        </row>
        <row r="264">
          <cell r="B264">
            <v>0</v>
          </cell>
        </row>
        <row r="268">
          <cell r="E268" t="str">
            <v>1-Público</v>
          </cell>
        </row>
        <row r="270">
          <cell r="E270">
            <v>16000</v>
          </cell>
        </row>
        <row r="276">
          <cell r="E276">
            <v>24</v>
          </cell>
        </row>
        <row r="279">
          <cell r="E279" t="str">
            <v>4-Total coincidencia (Pase a  la 29)</v>
          </cell>
        </row>
        <row r="284">
          <cell r="E284" t="str">
            <v>0 - Seleccionar respuesta</v>
          </cell>
        </row>
        <row r="295">
          <cell r="B295">
            <v>0</v>
          </cell>
        </row>
        <row r="299">
          <cell r="E299">
            <v>9</v>
          </cell>
        </row>
        <row r="309">
          <cell r="B309">
            <v>0</v>
          </cell>
        </row>
        <row r="331">
          <cell r="E331">
            <v>2</v>
          </cell>
        </row>
        <row r="349">
          <cell r="B349">
            <v>0</v>
          </cell>
        </row>
        <row r="353">
          <cell r="E353" t="str">
            <v>2-No (pase a la 33)</v>
          </cell>
        </row>
        <row r="355">
          <cell r="E355" t="str">
            <v>0 - Seleccionar respuesta</v>
          </cell>
        </row>
        <row r="359">
          <cell r="F359">
            <v>3</v>
          </cell>
        </row>
        <row r="379">
          <cell r="E379" t="str">
            <v>0 - Seleccionar respuesta</v>
          </cell>
        </row>
        <row r="395">
          <cell r="B395">
            <v>0</v>
          </cell>
        </row>
        <row r="409">
          <cell r="G409">
            <v>4</v>
          </cell>
        </row>
        <row r="411">
          <cell r="G411">
            <v>4</v>
          </cell>
        </row>
        <row r="412">
          <cell r="G412">
            <v>3</v>
          </cell>
        </row>
        <row r="413">
          <cell r="G413">
            <v>4</v>
          </cell>
        </row>
        <row r="414">
          <cell r="G414">
            <v>4</v>
          </cell>
        </row>
        <row r="415">
          <cell r="G415">
            <v>4</v>
          </cell>
        </row>
        <row r="416">
          <cell r="G416">
            <v>4</v>
          </cell>
        </row>
        <row r="418">
          <cell r="G418">
            <v>3</v>
          </cell>
        </row>
        <row r="419">
          <cell r="G419">
            <v>4</v>
          </cell>
        </row>
        <row r="421">
          <cell r="G421">
            <v>3</v>
          </cell>
        </row>
        <row r="422">
          <cell r="G422">
            <v>3</v>
          </cell>
        </row>
        <row r="439">
          <cell r="G439">
            <v>3</v>
          </cell>
        </row>
        <row r="440">
          <cell r="G440">
            <v>3</v>
          </cell>
        </row>
        <row r="441">
          <cell r="G441">
            <v>4</v>
          </cell>
        </row>
        <row r="442">
          <cell r="G442">
            <v>4</v>
          </cell>
        </row>
        <row r="443">
          <cell r="G443">
            <v>4</v>
          </cell>
        </row>
        <row r="445">
          <cell r="G445">
            <v>4</v>
          </cell>
        </row>
        <row r="446">
          <cell r="G446">
            <v>4</v>
          </cell>
        </row>
        <row r="447">
          <cell r="G447">
            <v>4</v>
          </cell>
        </row>
        <row r="448">
          <cell r="G448">
            <v>4</v>
          </cell>
        </row>
        <row r="449">
          <cell r="G449">
            <v>4</v>
          </cell>
        </row>
        <row r="451">
          <cell r="G451">
            <v>4</v>
          </cell>
        </row>
        <row r="452">
          <cell r="G452">
            <v>4</v>
          </cell>
        </row>
        <row r="464">
          <cell r="G464">
            <v>2</v>
          </cell>
        </row>
        <row r="465">
          <cell r="G465">
            <v>3</v>
          </cell>
        </row>
        <row r="466">
          <cell r="G466">
            <v>3</v>
          </cell>
        </row>
        <row r="467">
          <cell r="G467">
            <v>3</v>
          </cell>
        </row>
        <row r="468">
          <cell r="G468">
            <v>2</v>
          </cell>
        </row>
        <row r="469">
          <cell r="G469">
            <v>3</v>
          </cell>
        </row>
        <row r="480">
          <cell r="G480">
            <v>3</v>
          </cell>
        </row>
        <row r="481">
          <cell r="G481">
            <v>3</v>
          </cell>
        </row>
        <row r="482">
          <cell r="G482">
            <v>4</v>
          </cell>
        </row>
        <row r="483">
          <cell r="G483">
            <v>4</v>
          </cell>
        </row>
        <row r="484">
          <cell r="G484">
            <v>2</v>
          </cell>
        </row>
        <row r="485">
          <cell r="G485">
            <v>4</v>
          </cell>
        </row>
        <row r="490">
          <cell r="F490" t="str">
            <v>2-Igual al mercado</v>
          </cell>
        </row>
        <row r="499">
          <cell r="F499" t="str">
            <v>1 - Sí</v>
          </cell>
        </row>
        <row r="502">
          <cell r="F502" t="str">
            <v>1 - Sí</v>
          </cell>
        </row>
        <row r="505">
          <cell r="F505" t="str">
            <v>1-Bueno</v>
          </cell>
        </row>
        <row r="507">
          <cell r="B507" t="str">
            <v>por ser el único de la parte norte con esas líneas de investigación, y en un contexto regional que requieren de este tipo de investigación y aplicación</v>
          </cell>
        </row>
        <row r="512">
          <cell r="F512" t="str">
            <v>2 - No</v>
          </cell>
        </row>
        <row r="514">
          <cell r="B514">
            <v>0</v>
          </cell>
        </row>
        <row r="517">
          <cell r="F517" t="str">
            <v>1 - Sí</v>
          </cell>
        </row>
        <row r="519">
          <cell r="F519">
            <v>40431</v>
          </cell>
        </row>
        <row r="520">
          <cell r="F520">
            <v>0</v>
          </cell>
        </row>
        <row r="524">
          <cell r="F524" t="str">
            <v>1 - Sí</v>
          </cell>
        </row>
        <row r="527">
          <cell r="B527" t="str">
            <v>estudios sobre ecología y biodiversidad en la comarca lagunera, específicamente en manejo de sig para evaluación de recursos forestales  y propuesta de reserva productiva</v>
          </cell>
        </row>
        <row r="534">
          <cell r="F534">
            <v>40575</v>
          </cell>
        </row>
      </sheetData>
      <sheetData sheetId="1"/>
      <sheetData sheetId="2">
        <row r="12">
          <cell r="G12">
            <v>40575</v>
          </cell>
        </row>
        <row r="15">
          <cell r="C15" t="str">
            <v>1-Maestría en Agricultura Orgánica Sustentable</v>
          </cell>
        </row>
        <row r="16">
          <cell r="D16" t="str">
            <v>229079</v>
          </cell>
        </row>
        <row r="17">
          <cell r="C17">
            <v>0</v>
          </cell>
        </row>
        <row r="18">
          <cell r="C18" t="str">
            <v>jose luis</v>
          </cell>
        </row>
        <row r="19">
          <cell r="C19" t="str">
            <v>estrada</v>
          </cell>
        </row>
        <row r="20">
          <cell r="C20" t="str">
            <v>rodríguez</v>
          </cell>
        </row>
        <row r="21">
          <cell r="E21">
            <v>26072</v>
          </cell>
        </row>
        <row r="22">
          <cell r="B22" t="str">
            <v>earl710519tyo</v>
          </cell>
        </row>
        <row r="23">
          <cell r="B23" t="str">
            <v>earl710519hdgsds19</v>
          </cell>
        </row>
        <row r="24">
          <cell r="B24" t="str">
            <v>1 - Masculino</v>
          </cell>
        </row>
        <row r="25">
          <cell r="B25" t="str">
            <v>mexicano</v>
          </cell>
        </row>
        <row r="26">
          <cell r="B26" t="str">
            <v>josefo7@hotmail.com</v>
          </cell>
        </row>
        <row r="33">
          <cell r="B33">
            <v>0</v>
          </cell>
          <cell r="G33">
            <v>0</v>
          </cell>
        </row>
        <row r="34">
          <cell r="D34">
            <v>0</v>
          </cell>
        </row>
        <row r="35">
          <cell r="B35">
            <v>0</v>
          </cell>
          <cell r="E35">
            <v>0</v>
          </cell>
        </row>
        <row r="36">
          <cell r="B36">
            <v>0</v>
          </cell>
          <cell r="F36" t="str">
            <v>MÉXICO</v>
          </cell>
        </row>
        <row r="37">
          <cell r="C37">
            <v>0</v>
          </cell>
          <cell r="F37">
            <v>0</v>
          </cell>
        </row>
        <row r="41">
          <cell r="B41" t="str">
            <v>lerdo</v>
          </cell>
          <cell r="G41" t="str">
            <v>168 pte</v>
          </cell>
        </row>
        <row r="42">
          <cell r="D42" t="str">
            <v>nvo refugio</v>
          </cell>
        </row>
        <row r="43">
          <cell r="B43">
            <v>35029</v>
          </cell>
          <cell r="E43" t="str">
            <v>gómez palacio</v>
          </cell>
        </row>
        <row r="44">
          <cell r="B44" t="str">
            <v>durango</v>
          </cell>
          <cell r="F44" t="str">
            <v>MÉXICO</v>
          </cell>
        </row>
        <row r="45">
          <cell r="C45">
            <v>871</v>
          </cell>
          <cell r="F45">
            <v>8711704803</v>
          </cell>
        </row>
        <row r="53">
          <cell r="C53" t="str">
            <v>ujed</v>
          </cell>
        </row>
        <row r="54">
          <cell r="D54" t="str">
            <v>esb</v>
          </cell>
        </row>
        <row r="55">
          <cell r="C55" t="str">
            <v>profesor investigador</v>
          </cell>
        </row>
        <row r="57">
          <cell r="B57" t="str">
            <v>universidad</v>
          </cell>
          <cell r="G57" t="str">
            <v>s/n</v>
          </cell>
        </row>
        <row r="58">
          <cell r="D58" t="str">
            <v>filadelfia</v>
          </cell>
        </row>
        <row r="59">
          <cell r="B59">
            <v>35010</v>
          </cell>
          <cell r="E59" t="str">
            <v>gómez palacio</v>
          </cell>
        </row>
        <row r="60">
          <cell r="B60" t="str">
            <v>durango</v>
          </cell>
          <cell r="F60" t="str">
            <v>MÉXICO</v>
          </cell>
        </row>
        <row r="61">
          <cell r="C61">
            <v>871</v>
          </cell>
          <cell r="F61" t="str">
            <v>7 15 20 77</v>
          </cell>
        </row>
        <row r="67">
          <cell r="C67" t="str">
            <v>jose arturo estrada rodríguez</v>
          </cell>
        </row>
        <row r="68">
          <cell r="B68" t="str">
            <v>florencia</v>
          </cell>
          <cell r="G68">
            <v>222</v>
          </cell>
        </row>
        <row r="69">
          <cell r="D69" t="str">
            <v>villanapoles</v>
          </cell>
        </row>
        <row r="70">
          <cell r="B70">
            <v>35010</v>
          </cell>
          <cell r="E70" t="str">
            <v>gomez palacio</v>
          </cell>
        </row>
        <row r="71">
          <cell r="B71" t="str">
            <v>durango</v>
          </cell>
          <cell r="F71" t="str">
            <v>MÉXICO</v>
          </cell>
        </row>
        <row r="72">
          <cell r="C72" t="str">
            <v>871 7375469</v>
          </cell>
          <cell r="G72" t="str">
            <v>hermano</v>
          </cell>
        </row>
        <row r="74">
          <cell r="C74" t="str">
            <v>lila rodríguez contreras</v>
          </cell>
        </row>
        <row r="75">
          <cell r="B75" t="str">
            <v>las americas</v>
          </cell>
          <cell r="G75">
            <v>308</v>
          </cell>
        </row>
        <row r="76">
          <cell r="D76" t="str">
            <v>nogales</v>
          </cell>
        </row>
        <row r="77">
          <cell r="B77">
            <v>35030</v>
          </cell>
          <cell r="E77" t="str">
            <v>gomez palacio</v>
          </cell>
        </row>
        <row r="78">
          <cell r="B78" t="str">
            <v>durango</v>
          </cell>
          <cell r="F78" t="str">
            <v>MÉXICO</v>
          </cell>
        </row>
        <row r="79">
          <cell r="C79">
            <v>871</v>
          </cell>
          <cell r="G79" t="str">
            <v>madre</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35"/>
  <sheetViews>
    <sheetView topLeftCell="A4" zoomScale="80" zoomScaleNormal="80" workbookViewId="0">
      <selection activeCell="B5" sqref="B5"/>
    </sheetView>
  </sheetViews>
  <sheetFormatPr baseColWidth="10" defaultRowHeight="15" x14ac:dyDescent="0.25"/>
  <cols>
    <col min="1" max="1" width="6.140625" style="29" customWidth="1"/>
    <col min="2" max="2" width="16.85546875" bestFit="1" customWidth="1"/>
    <col min="3" max="3" width="12.85546875" bestFit="1" customWidth="1"/>
    <col min="4" max="4" width="13.42578125" bestFit="1" customWidth="1"/>
    <col min="5" max="5" width="15.85546875" customWidth="1"/>
    <col min="6" max="6" width="5.85546875" bestFit="1" customWidth="1"/>
    <col min="7" max="7" width="21.5703125" customWidth="1"/>
    <col min="8" max="8" width="32.140625" customWidth="1"/>
    <col min="9" max="9" width="17" bestFit="1" customWidth="1"/>
    <col min="10" max="10" width="12.28515625" bestFit="1" customWidth="1"/>
    <col min="11" max="11" width="18" bestFit="1" customWidth="1"/>
    <col min="12" max="12" width="9.28515625" customWidth="1"/>
    <col min="13" max="13" width="8.140625" style="9" customWidth="1"/>
    <col min="14" max="14" width="7" customWidth="1"/>
    <col min="15" max="15" width="10.140625" customWidth="1"/>
    <col min="16" max="16" width="14.85546875" customWidth="1"/>
    <col min="17" max="17" width="44.42578125" customWidth="1"/>
    <col min="18" max="18" width="43.5703125" customWidth="1"/>
    <col min="19" max="19" width="12.5703125" customWidth="1"/>
    <col min="20" max="20" width="11.140625" customWidth="1"/>
    <col min="21" max="21" width="22.7109375" customWidth="1"/>
    <col min="22" max="22" width="54.42578125" bestFit="1" customWidth="1"/>
    <col min="23" max="23" width="39" customWidth="1"/>
    <col min="24" max="24" width="29.140625" bestFit="1" customWidth="1"/>
    <col min="25" max="25" width="20.140625" customWidth="1"/>
    <col min="26" max="26" width="44.140625" bestFit="1" customWidth="1"/>
    <col min="27" max="27" width="26.7109375" bestFit="1" customWidth="1"/>
    <col min="28" max="28" width="23.140625" bestFit="1" customWidth="1"/>
    <col min="29" max="29" width="23" bestFit="1" customWidth="1"/>
    <col min="30" max="31" width="26.7109375" bestFit="1" customWidth="1"/>
    <col min="32" max="32" width="14.5703125" customWidth="1"/>
    <col min="33" max="33" width="23.140625" bestFit="1" customWidth="1"/>
    <col min="34" max="34" width="22.28515625" customWidth="1"/>
    <col min="35" max="35" width="12.42578125" customWidth="1"/>
    <col min="36" max="36" width="34.7109375" bestFit="1" customWidth="1"/>
    <col min="37" max="37" width="23.140625" bestFit="1" customWidth="1"/>
    <col min="38" max="38" width="14.140625" customWidth="1"/>
    <col min="39" max="39" width="23.140625" bestFit="1" customWidth="1"/>
    <col min="40" max="40" width="13.140625" customWidth="1"/>
    <col min="41" max="41" width="26.5703125" customWidth="1"/>
    <col min="42" max="42" width="32.7109375" customWidth="1"/>
    <col min="43" max="44" width="23.140625" bestFit="1" customWidth="1"/>
    <col min="45" max="45" width="22.28515625" customWidth="1"/>
    <col min="46" max="46" width="19.7109375" customWidth="1"/>
    <col min="47" max="47" width="35" customWidth="1"/>
    <col min="48" max="56" width="2" style="15" bestFit="1" customWidth="1"/>
    <col min="57" max="57" width="3.7109375" style="15" customWidth="1"/>
    <col min="58" max="58" width="3.28515625" style="15" customWidth="1"/>
    <col min="59" max="67" width="2" style="15" bestFit="1" customWidth="1"/>
    <col min="68" max="68" width="8.5703125" style="15" customWidth="1"/>
    <col min="69" max="69" width="9.7109375" style="15" customWidth="1"/>
    <col min="70" max="70" width="8.42578125" style="15" customWidth="1"/>
    <col min="71" max="71" width="4.28515625" style="15" customWidth="1"/>
    <col min="72" max="72" width="3.28515625" style="15" customWidth="1"/>
    <col min="73" max="73" width="3.42578125" style="15" customWidth="1"/>
    <col min="74" max="74" width="4.42578125" style="15" customWidth="1"/>
    <col min="75" max="75" width="3.85546875" style="15" customWidth="1"/>
    <col min="76" max="76" width="4.28515625" style="15" customWidth="1"/>
    <col min="77" max="77" width="4" style="15" customWidth="1"/>
    <col min="78" max="78" width="5" style="15" customWidth="1"/>
    <col min="79" max="79" width="4.85546875" style="15" customWidth="1"/>
    <col min="80" max="80" width="4.28515625" style="15" customWidth="1"/>
    <col min="81" max="81" width="4" style="15" customWidth="1"/>
    <col min="82" max="82" width="4.140625" style="15" customWidth="1"/>
    <col min="83" max="83" width="27.42578125" customWidth="1"/>
    <col min="84" max="84" width="18.28515625" customWidth="1"/>
    <col min="85" max="85" width="17.140625" customWidth="1"/>
    <col min="86" max="86" width="21.42578125" customWidth="1"/>
    <col min="87" max="87" width="61.140625" style="2" customWidth="1"/>
    <col min="88" max="88" width="12.42578125" customWidth="1"/>
    <col min="89" max="89" width="41.7109375" customWidth="1"/>
    <col min="90" max="90" width="14.85546875" customWidth="1"/>
    <col min="91" max="91" width="13.85546875" style="3" customWidth="1"/>
    <col min="92" max="92" width="8" customWidth="1"/>
    <col min="93" max="93" width="19.42578125" customWidth="1"/>
    <col min="94" max="94" width="90.5703125" bestFit="1" customWidth="1"/>
    <col min="95" max="95" width="14.7109375" style="3" customWidth="1"/>
    <col min="96" max="96" width="6" bestFit="1" customWidth="1"/>
  </cols>
  <sheetData>
    <row r="1" spans="1:99" s="30" customFormat="1" x14ac:dyDescent="0.25">
      <c r="A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row>
    <row r="2" spans="1:99" s="29" customFormat="1" x14ac:dyDescent="0.25">
      <c r="A2" s="77" t="s">
        <v>38</v>
      </c>
      <c r="B2" s="77"/>
      <c r="C2" s="77"/>
      <c r="D2" s="77"/>
      <c r="E2" s="28">
        <v>1</v>
      </c>
      <c r="F2" s="28">
        <v>2</v>
      </c>
      <c r="G2" s="28">
        <v>3</v>
      </c>
      <c r="H2" s="28">
        <v>4</v>
      </c>
      <c r="I2" s="28">
        <v>5</v>
      </c>
      <c r="J2" s="28">
        <v>6</v>
      </c>
      <c r="K2" s="28">
        <v>7</v>
      </c>
      <c r="L2" s="28">
        <v>8</v>
      </c>
      <c r="M2" s="86">
        <v>9</v>
      </c>
      <c r="N2" s="86"/>
      <c r="O2" s="28">
        <v>10</v>
      </c>
      <c r="P2" s="78">
        <v>11</v>
      </c>
      <c r="Q2" s="78"/>
      <c r="R2" s="28">
        <v>12</v>
      </c>
      <c r="S2" s="28">
        <v>13</v>
      </c>
      <c r="T2" s="28">
        <v>14</v>
      </c>
      <c r="U2" s="28">
        <v>15</v>
      </c>
      <c r="V2" s="28">
        <v>16</v>
      </c>
      <c r="W2" s="28">
        <v>17</v>
      </c>
      <c r="X2" s="28">
        <v>18</v>
      </c>
      <c r="Y2" s="78">
        <v>19</v>
      </c>
      <c r="Z2" s="78"/>
      <c r="AA2" s="28">
        <v>20</v>
      </c>
      <c r="AB2" s="78">
        <v>21</v>
      </c>
      <c r="AC2" s="78"/>
      <c r="AD2" s="28">
        <v>22</v>
      </c>
      <c r="AE2" s="78">
        <v>23</v>
      </c>
      <c r="AF2" s="78"/>
      <c r="AG2" s="28">
        <v>24</v>
      </c>
      <c r="AH2" s="28">
        <v>25</v>
      </c>
      <c r="AI2" s="28">
        <v>26</v>
      </c>
      <c r="AJ2" s="28">
        <v>27</v>
      </c>
      <c r="AK2" s="78">
        <v>28</v>
      </c>
      <c r="AL2" s="78"/>
      <c r="AM2" s="78">
        <v>29</v>
      </c>
      <c r="AN2" s="78"/>
      <c r="AO2" s="78">
        <v>30</v>
      </c>
      <c r="AP2" s="78"/>
      <c r="AQ2" s="28">
        <v>31</v>
      </c>
      <c r="AR2" s="28">
        <v>32</v>
      </c>
      <c r="AS2" s="28">
        <v>33</v>
      </c>
      <c r="AT2" s="78">
        <v>34</v>
      </c>
      <c r="AU2" s="78"/>
      <c r="AV2" s="80">
        <v>35</v>
      </c>
      <c r="AW2" s="80"/>
      <c r="AX2" s="80"/>
      <c r="AY2" s="80"/>
      <c r="AZ2" s="80"/>
      <c r="BA2" s="80"/>
      <c r="BB2" s="80"/>
      <c r="BC2" s="80"/>
      <c r="BD2" s="80"/>
      <c r="BE2" s="80"/>
      <c r="BF2" s="80"/>
      <c r="BG2" s="80">
        <v>36</v>
      </c>
      <c r="BH2" s="80"/>
      <c r="BI2" s="80"/>
      <c r="BJ2" s="80"/>
      <c r="BK2" s="80"/>
      <c r="BL2" s="80"/>
      <c r="BM2" s="80"/>
      <c r="BN2" s="80"/>
      <c r="BO2" s="80"/>
      <c r="BP2" s="80"/>
      <c r="BQ2" s="80"/>
      <c r="BR2" s="80"/>
      <c r="BS2" s="80">
        <v>37</v>
      </c>
      <c r="BT2" s="80"/>
      <c r="BU2" s="80"/>
      <c r="BV2" s="80"/>
      <c r="BW2" s="80"/>
      <c r="BX2" s="80"/>
      <c r="BY2" s="80">
        <v>38</v>
      </c>
      <c r="BZ2" s="80"/>
      <c r="CA2" s="80"/>
      <c r="CB2" s="80"/>
      <c r="CC2" s="80"/>
      <c r="CD2" s="80"/>
      <c r="CE2" s="28">
        <v>39</v>
      </c>
      <c r="CF2" s="28">
        <v>40</v>
      </c>
      <c r="CG2" s="28">
        <v>41</v>
      </c>
      <c r="CH2" s="78">
        <v>42</v>
      </c>
      <c r="CI2" s="78"/>
      <c r="CJ2" s="78">
        <v>43</v>
      </c>
      <c r="CK2" s="78"/>
      <c r="CL2" s="78">
        <v>44</v>
      </c>
      <c r="CM2" s="78"/>
      <c r="CN2" s="78"/>
      <c r="CO2" s="78">
        <v>45</v>
      </c>
      <c r="CP2" s="79"/>
      <c r="CQ2" s="69"/>
    </row>
    <row r="3" spans="1:99" s="61" customFormat="1" ht="78" customHeight="1" x14ac:dyDescent="0.25">
      <c r="A3" s="74" t="s">
        <v>89</v>
      </c>
      <c r="B3" s="74"/>
      <c r="C3" s="74"/>
      <c r="D3" s="74"/>
      <c r="E3" s="74"/>
      <c r="F3" s="74"/>
      <c r="G3" s="62" t="s">
        <v>90</v>
      </c>
      <c r="H3" s="74" t="s">
        <v>91</v>
      </c>
      <c r="I3" s="74"/>
      <c r="J3" s="74"/>
      <c r="K3" s="74"/>
      <c r="L3" s="74" t="s">
        <v>92</v>
      </c>
      <c r="M3" s="74"/>
      <c r="N3" s="74"/>
      <c r="O3" s="74"/>
      <c r="P3" s="74"/>
      <c r="Q3" s="74"/>
      <c r="R3" s="75" t="s">
        <v>93</v>
      </c>
      <c r="S3" s="85"/>
      <c r="T3" s="75" t="s">
        <v>94</v>
      </c>
      <c r="U3" s="76"/>
      <c r="V3" s="85"/>
      <c r="W3" s="62" t="s">
        <v>95</v>
      </c>
      <c r="X3" s="62" t="s">
        <v>96</v>
      </c>
      <c r="Y3" s="74" t="s">
        <v>97</v>
      </c>
      <c r="Z3" s="74"/>
      <c r="AA3" s="74"/>
      <c r="AB3" s="74"/>
      <c r="AC3" s="74"/>
      <c r="AD3" s="74"/>
      <c r="AE3" s="74"/>
      <c r="AF3" s="74"/>
      <c r="AG3" s="74"/>
      <c r="AH3" s="74"/>
      <c r="AI3" s="74"/>
      <c r="AJ3" s="74"/>
      <c r="AK3" s="74"/>
      <c r="AL3" s="74"/>
      <c r="AM3" s="74"/>
      <c r="AN3" s="74"/>
      <c r="AO3" s="74"/>
      <c r="AP3" s="74"/>
      <c r="AQ3" s="74"/>
      <c r="AR3" s="74"/>
      <c r="AS3" s="74"/>
      <c r="AT3" s="75" t="s">
        <v>98</v>
      </c>
      <c r="AU3" s="85"/>
      <c r="AV3" s="74" t="s">
        <v>99</v>
      </c>
      <c r="AW3" s="74"/>
      <c r="AX3" s="74"/>
      <c r="AY3" s="74"/>
      <c r="AZ3" s="74"/>
      <c r="BA3" s="74"/>
      <c r="BB3" s="74"/>
      <c r="BC3" s="74"/>
      <c r="BD3" s="74"/>
      <c r="BE3" s="74"/>
      <c r="BF3" s="74"/>
      <c r="BG3" s="74" t="s">
        <v>100</v>
      </c>
      <c r="BH3" s="74"/>
      <c r="BI3" s="74"/>
      <c r="BJ3" s="74"/>
      <c r="BK3" s="74"/>
      <c r="BL3" s="74"/>
      <c r="BM3" s="74"/>
      <c r="BN3" s="74"/>
      <c r="BO3" s="74"/>
      <c r="BP3" s="74"/>
      <c r="BQ3" s="74"/>
      <c r="BR3" s="74"/>
      <c r="BS3" s="74" t="s">
        <v>101</v>
      </c>
      <c r="BT3" s="74"/>
      <c r="BU3" s="74"/>
      <c r="BV3" s="74"/>
      <c r="BW3" s="74"/>
      <c r="BX3" s="74"/>
      <c r="BY3" s="74"/>
      <c r="BZ3" s="74"/>
      <c r="CA3" s="74"/>
      <c r="CB3" s="74"/>
      <c r="CC3" s="74"/>
      <c r="CD3" s="74"/>
      <c r="CE3" s="62"/>
      <c r="CF3" s="75" t="s">
        <v>102</v>
      </c>
      <c r="CG3" s="76"/>
      <c r="CH3" s="76"/>
      <c r="CI3" s="76"/>
      <c r="CJ3" s="76"/>
      <c r="CK3" s="76"/>
      <c r="CL3" s="76"/>
      <c r="CM3" s="76"/>
      <c r="CN3" s="76"/>
      <c r="CO3" s="76"/>
      <c r="CP3" s="76"/>
      <c r="CQ3" s="71"/>
    </row>
    <row r="4" spans="1:99" s="30" customFormat="1" ht="137.25" customHeight="1" x14ac:dyDescent="0.25">
      <c r="A4" s="73"/>
      <c r="L4" s="31"/>
      <c r="M4" s="87" t="s">
        <v>50</v>
      </c>
      <c r="N4" s="88"/>
      <c r="AV4" s="81" t="s">
        <v>21</v>
      </c>
      <c r="AW4" s="81"/>
      <c r="AX4" s="81"/>
      <c r="AY4" s="81"/>
      <c r="AZ4" s="81"/>
      <c r="BA4" s="81"/>
      <c r="BB4" s="81"/>
      <c r="BC4" s="81"/>
      <c r="BD4" s="81"/>
      <c r="BE4" s="81"/>
      <c r="BF4" s="81"/>
      <c r="BG4" s="82" t="s">
        <v>22</v>
      </c>
      <c r="BH4" s="82"/>
      <c r="BI4" s="82"/>
      <c r="BJ4" s="82"/>
      <c r="BK4" s="82"/>
      <c r="BL4" s="82"/>
      <c r="BM4" s="82"/>
      <c r="BN4" s="82"/>
      <c r="BO4" s="82"/>
      <c r="BP4" s="82"/>
      <c r="BQ4" s="82"/>
      <c r="BR4" s="82"/>
      <c r="BS4" s="83" t="s">
        <v>23</v>
      </c>
      <c r="BT4" s="83"/>
      <c r="BU4" s="83"/>
      <c r="BV4" s="83"/>
      <c r="BW4" s="83"/>
      <c r="BX4" s="83"/>
      <c r="BY4" s="84" t="s">
        <v>24</v>
      </c>
      <c r="BZ4" s="84"/>
      <c r="CA4" s="84"/>
      <c r="CB4" s="84"/>
      <c r="CC4" s="84"/>
      <c r="CD4" s="84"/>
      <c r="CI4" s="32"/>
      <c r="CM4" s="33"/>
      <c r="CQ4" s="70"/>
    </row>
    <row r="5" spans="1:99" s="30" customFormat="1" ht="96.75" customHeight="1" x14ac:dyDescent="0.25">
      <c r="A5" s="35" t="s">
        <v>87</v>
      </c>
      <c r="B5" s="21" t="s">
        <v>39</v>
      </c>
      <c r="C5" s="21" t="s">
        <v>40</v>
      </c>
      <c r="D5" s="21" t="s">
        <v>41</v>
      </c>
      <c r="E5" s="21" t="s">
        <v>42</v>
      </c>
      <c r="F5" s="21" t="s">
        <v>43</v>
      </c>
      <c r="G5" s="22" t="s">
        <v>44</v>
      </c>
      <c r="H5" s="22" t="s">
        <v>45</v>
      </c>
      <c r="I5" s="22" t="s">
        <v>46</v>
      </c>
      <c r="J5" s="22" t="s">
        <v>47</v>
      </c>
      <c r="K5" s="22" t="s">
        <v>48</v>
      </c>
      <c r="L5" s="22" t="s">
        <v>49</v>
      </c>
      <c r="M5" s="23" t="s">
        <v>51</v>
      </c>
      <c r="N5" s="22" t="s">
        <v>52</v>
      </c>
      <c r="O5" s="24" t="s">
        <v>53</v>
      </c>
      <c r="P5" s="24" t="s">
        <v>54</v>
      </c>
      <c r="Q5" s="24" t="s">
        <v>55</v>
      </c>
      <c r="R5" s="22" t="s">
        <v>56</v>
      </c>
      <c r="S5" s="24" t="s">
        <v>57</v>
      </c>
      <c r="T5" s="24" t="s">
        <v>58</v>
      </c>
      <c r="U5" s="24" t="s">
        <v>59</v>
      </c>
      <c r="V5" s="24" t="s">
        <v>60</v>
      </c>
      <c r="W5" s="24" t="s">
        <v>0</v>
      </c>
      <c r="X5" s="24" t="s">
        <v>1</v>
      </c>
      <c r="Y5" s="24" t="s">
        <v>2</v>
      </c>
      <c r="Z5" s="24" t="s">
        <v>3</v>
      </c>
      <c r="AA5" s="24" t="s">
        <v>4</v>
      </c>
      <c r="AB5" s="24" t="s">
        <v>5</v>
      </c>
      <c r="AC5" s="24" t="s">
        <v>6</v>
      </c>
      <c r="AD5" s="24" t="s">
        <v>7</v>
      </c>
      <c r="AE5" s="24" t="s">
        <v>8</v>
      </c>
      <c r="AF5" s="24" t="s">
        <v>6</v>
      </c>
      <c r="AG5" s="24" t="s">
        <v>9</v>
      </c>
      <c r="AH5" s="24" t="s">
        <v>10</v>
      </c>
      <c r="AI5" s="24" t="s">
        <v>11</v>
      </c>
      <c r="AJ5" s="24" t="s">
        <v>12</v>
      </c>
      <c r="AK5" s="24" t="s">
        <v>13</v>
      </c>
      <c r="AL5" s="24" t="s">
        <v>14</v>
      </c>
      <c r="AM5" s="24" t="s">
        <v>15</v>
      </c>
      <c r="AN5" s="24" t="s">
        <v>6</v>
      </c>
      <c r="AO5" s="24" t="s">
        <v>16</v>
      </c>
      <c r="AP5" s="24" t="s">
        <v>14</v>
      </c>
      <c r="AQ5" s="24" t="s">
        <v>17</v>
      </c>
      <c r="AR5" s="24" t="s">
        <v>18</v>
      </c>
      <c r="AS5" s="24" t="s">
        <v>19</v>
      </c>
      <c r="AT5" s="24" t="s">
        <v>20</v>
      </c>
      <c r="AU5" s="63" t="s">
        <v>14</v>
      </c>
      <c r="AV5" s="65">
        <v>1</v>
      </c>
      <c r="AW5" s="65">
        <v>2</v>
      </c>
      <c r="AX5" s="65">
        <v>3</v>
      </c>
      <c r="AY5" s="65">
        <v>4</v>
      </c>
      <c r="AZ5" s="65">
        <v>5</v>
      </c>
      <c r="BA5" s="65">
        <v>6</v>
      </c>
      <c r="BB5" s="65">
        <v>7</v>
      </c>
      <c r="BC5" s="65">
        <v>8</v>
      </c>
      <c r="BD5" s="65">
        <v>9</v>
      </c>
      <c r="BE5" s="65">
        <v>10</v>
      </c>
      <c r="BF5" s="65">
        <v>11</v>
      </c>
      <c r="BG5" s="66">
        <v>1</v>
      </c>
      <c r="BH5" s="66">
        <v>2</v>
      </c>
      <c r="BI5" s="66">
        <v>3</v>
      </c>
      <c r="BJ5" s="66">
        <v>4</v>
      </c>
      <c r="BK5" s="66">
        <v>5</v>
      </c>
      <c r="BL5" s="66">
        <v>6</v>
      </c>
      <c r="BM5" s="66">
        <v>7</v>
      </c>
      <c r="BN5" s="66">
        <v>8</v>
      </c>
      <c r="BO5" s="66">
        <v>9</v>
      </c>
      <c r="BP5" s="66">
        <v>10</v>
      </c>
      <c r="BQ5" s="66">
        <v>11</v>
      </c>
      <c r="BR5" s="66">
        <v>12</v>
      </c>
      <c r="BS5" s="67">
        <v>1</v>
      </c>
      <c r="BT5" s="67">
        <v>2</v>
      </c>
      <c r="BU5" s="67">
        <v>3</v>
      </c>
      <c r="BV5" s="67">
        <v>4</v>
      </c>
      <c r="BW5" s="67">
        <v>5</v>
      </c>
      <c r="BX5" s="67">
        <v>6</v>
      </c>
      <c r="BY5" s="36">
        <v>1</v>
      </c>
      <c r="BZ5" s="36">
        <v>2</v>
      </c>
      <c r="CA5" s="36">
        <v>3</v>
      </c>
      <c r="CB5" s="36">
        <v>4</v>
      </c>
      <c r="CC5" s="36">
        <v>5</v>
      </c>
      <c r="CD5" s="36">
        <v>6</v>
      </c>
      <c r="CE5" s="64" t="s">
        <v>25</v>
      </c>
      <c r="CF5" s="22" t="s">
        <v>26</v>
      </c>
      <c r="CG5" s="22" t="s">
        <v>27</v>
      </c>
      <c r="CH5" s="24" t="s">
        <v>28</v>
      </c>
      <c r="CI5" s="22" t="s">
        <v>29</v>
      </c>
      <c r="CJ5" s="24" t="s">
        <v>30</v>
      </c>
      <c r="CK5" s="24" t="s">
        <v>31</v>
      </c>
      <c r="CL5" s="24" t="s">
        <v>32</v>
      </c>
      <c r="CM5" s="25" t="s">
        <v>33</v>
      </c>
      <c r="CN5" s="26" t="s">
        <v>34</v>
      </c>
      <c r="CO5" s="25" t="s">
        <v>35</v>
      </c>
      <c r="CP5" s="68" t="s">
        <v>36</v>
      </c>
      <c r="CQ5" s="27" t="s">
        <v>37</v>
      </c>
      <c r="CR5" s="34"/>
    </row>
    <row r="6" spans="1:99" x14ac:dyDescent="0.25">
      <c r="A6" s="37">
        <v>1</v>
      </c>
      <c r="B6" s="72" t="str">
        <f>'[1]1-SEGUIMIENTO'!$C$115</f>
        <v>EFREN</v>
      </c>
      <c r="C6" s="1" t="str">
        <f>'[1]1-SEGUIMIENTO'!$C$116</f>
        <v>ANGELES</v>
      </c>
      <c r="D6" s="1" t="str">
        <f>'[1]1-SEGUIMIENTO'!$C$117</f>
        <v>BALTAZAR</v>
      </c>
      <c r="E6" s="1" t="str">
        <f>'[1]1-SEGUIMIENTO'!$B$119</f>
        <v>1 - Masculino</v>
      </c>
      <c r="F6" s="1">
        <f>'[1]1-SEGUIMIENTO'!$B$121</f>
        <v>26</v>
      </c>
      <c r="G6" s="1">
        <f>'[1]1-SEGUIMIENTO'!$B$126</f>
        <v>0</v>
      </c>
      <c r="H6" s="1" t="str">
        <f>'[1]1-SEGUIMIENTO'!$E$131</f>
        <v>3 - Bien</v>
      </c>
      <c r="I6" s="1" t="str">
        <f>'[1]1-SEGUIMIENTO'!$E$134</f>
        <v>3 - Necesario</v>
      </c>
      <c r="J6" s="1" t="str">
        <f>'[1]1-SEGUIMIENTO'!$E$137</f>
        <v>1 - Mala</v>
      </c>
      <c r="K6" s="1" t="str">
        <f>'[1]1-SEGUIMIENTO'!$E$140</f>
        <v>3 - Muy importante</v>
      </c>
      <c r="L6" s="1">
        <f>'[1]1-SEGUIMIENTO'!$E$146</f>
        <v>2008</v>
      </c>
      <c r="M6" s="16">
        <f>'[1]1-SEGUIMIENTO'!$F$150</f>
        <v>12</v>
      </c>
      <c r="N6" s="1">
        <f>'[1]1-SEGUIMIENTO'!$G$150</f>
        <v>2010</v>
      </c>
      <c r="O6" s="1" t="str">
        <f>'[1]1-SEGUIMIENTO'!$F$152</f>
        <v>1 - Sí</v>
      </c>
      <c r="P6" s="1" t="str">
        <f>'[1]1-SEGUIMIENTO'!$F$154</f>
        <v>0 - Seleccionar respuesta</v>
      </c>
      <c r="Q6" s="1">
        <f>'[1]1-SEGUIMIENTO'!$B$161</f>
        <v>0</v>
      </c>
      <c r="R6" s="1" t="str">
        <f>'[1]1-SEGUIMIENTO'!$E$167</f>
        <v>6-Por falta de tiempo</v>
      </c>
      <c r="S6" s="1" t="str">
        <f>'[1]1-SEGUIMIENTO'!$E$170</f>
        <v>2 - No</v>
      </c>
      <c r="T6" s="1" t="str">
        <f>'[1]1-SEGUIMIENTO'!$E$196</f>
        <v>2 - No</v>
      </c>
      <c r="U6" s="1" t="str">
        <f>'[1]1-SEGUIMIENTO'!$E$200</f>
        <v>1 - Sí</v>
      </c>
      <c r="V6" s="1" t="str">
        <f>'[1]1-SEGUIMIENTO'!$E$205</f>
        <v>1-Menos de seis meses</v>
      </c>
      <c r="W6" s="1" t="str">
        <f>'[1]1-SEGUIMIENTO'!$E$213</f>
        <v>1-A la escasa experiencia laboral</v>
      </c>
      <c r="X6" s="1" t="str">
        <f>'[1]1-SEGUIMIENTO'!$E$220</f>
        <v>0 - Seleccionar respuesta</v>
      </c>
      <c r="Y6" s="1" t="str">
        <f>'[1]1-SEGUIMIENTO'!$E$237</f>
        <v>1 - Sí (Pase a la 20)</v>
      </c>
      <c r="Z6" s="1" t="str">
        <f>'[1]1-SEGUIMIENTO'!$B$240</f>
        <v>BIOKRONE S.A DE C.V</v>
      </c>
      <c r="AA6" s="1" t="str">
        <f>'[1]1-SEGUIMIENTO'!$E$243</f>
        <v>3-Empleado</v>
      </c>
      <c r="AB6" s="1">
        <f>'[1]1-SEGUIMIENTO'!$E$245</f>
        <v>7</v>
      </c>
      <c r="AC6" s="1">
        <f>'[1]1-SEGUIMIENTO'!$B$257</f>
        <v>0</v>
      </c>
      <c r="AD6" s="1" t="str">
        <f>'[1]1-SEGUIMIENTO'!$E$261</f>
        <v>2-Entre 16 y 100 empleados</v>
      </c>
      <c r="AE6" s="1" t="str">
        <f>'[1]1-SEGUIMIENTO'!$E$263</f>
        <v>1-Por tiempo determinado</v>
      </c>
      <c r="AF6" s="1">
        <f>'[1]1-SEGUIMIENTO'!$B$264</f>
        <v>0</v>
      </c>
      <c r="AG6" s="1" t="str">
        <f>'[1]1-SEGUIMIENTO'!$E$268</f>
        <v>2-Privado</v>
      </c>
      <c r="AH6" s="1">
        <f>'[1]1-SEGUIMIENTO'!$E$270</f>
        <v>0</v>
      </c>
      <c r="AI6" s="1">
        <f>'[1]1-SEGUIMIENTO'!$E$276</f>
        <v>1</v>
      </c>
      <c r="AJ6" s="1" t="str">
        <f>'[1]1-SEGUIMIENTO'!$E$279</f>
        <v>3-Mediana coincidencia (Pase a  la 29)</v>
      </c>
      <c r="AK6" s="1" t="str">
        <f>'[1]1-SEGUIMIENTO'!$E$284</f>
        <v>0 - Seleccionar respuesta</v>
      </c>
      <c r="AL6" s="1">
        <f>'[1]1-SEGUIMIENTO'!$B$295</f>
        <v>0</v>
      </c>
      <c r="AM6" s="1">
        <f>'[1]1-SEGUIMIENTO'!$E$299</f>
        <v>1</v>
      </c>
      <c r="AN6" s="1">
        <f>'[1]1-SEGUIMIENTO'!$B$309</f>
        <v>0</v>
      </c>
      <c r="AO6" s="1">
        <f>'[1]1-SEGUIMIENTO'!$E$331</f>
        <v>21</v>
      </c>
      <c r="AP6" s="1">
        <f>'[1]1-SEGUIMIENTO'!$B$349</f>
        <v>0</v>
      </c>
      <c r="AQ6" s="1" t="str">
        <f>'[1]1-SEGUIMIENTO'!$E$353</f>
        <v>2-No (pase a la 33)</v>
      </c>
      <c r="AR6" s="1" t="str">
        <f>'[1]1-SEGUIMIENTO'!$E$355</f>
        <v>0 - Seleccionar respuesta</v>
      </c>
      <c r="AS6" s="1">
        <f>'[1]1-SEGUIMIENTO'!$F$359</f>
        <v>0</v>
      </c>
      <c r="AT6" s="1" t="str">
        <f>'[1]1-SEGUIMIENTO'!$E$379</f>
        <v>0 - Seleccionar respuesta</v>
      </c>
      <c r="AU6" s="1">
        <f>'[1]1-SEGUIMIENTO'!$B$395</f>
        <v>0</v>
      </c>
      <c r="AV6" s="17">
        <f>'[1]1-SEGUIMIENTO'!$G$409</f>
        <v>1</v>
      </c>
      <c r="AW6" s="17">
        <f>'[1]1-SEGUIMIENTO'!$G$411</f>
        <v>2</v>
      </c>
      <c r="AX6" s="17">
        <f>'[1]1-SEGUIMIENTO'!$G$412</f>
        <v>2</v>
      </c>
      <c r="AY6" s="17">
        <f>'[1]1-SEGUIMIENTO'!$G$413</f>
        <v>1</v>
      </c>
      <c r="AZ6" s="17">
        <f>'[1]1-SEGUIMIENTO'!$G$414</f>
        <v>1</v>
      </c>
      <c r="BA6" s="17">
        <f>'[1]1-SEGUIMIENTO'!$G$415</f>
        <v>3</v>
      </c>
      <c r="BB6" s="17">
        <f>'[1]1-SEGUIMIENTO'!$G$416</f>
        <v>2</v>
      </c>
      <c r="BC6" s="17">
        <f>'[1]1-SEGUIMIENTO'!$G$418</f>
        <v>1</v>
      </c>
      <c r="BD6" s="17">
        <f>'[1]1-SEGUIMIENTO'!$G$419</f>
        <v>1</v>
      </c>
      <c r="BE6" s="17">
        <f>'[1]1-SEGUIMIENTO'!$G$421</f>
        <v>1</v>
      </c>
      <c r="BF6" s="17">
        <f>'[1]1-SEGUIMIENTO'!$G$422</f>
        <v>1</v>
      </c>
      <c r="BG6" s="18">
        <f>'[1]1-SEGUIMIENTO'!$G$439</f>
        <v>3</v>
      </c>
      <c r="BH6" s="18">
        <f>'[1]1-SEGUIMIENTO'!$G$440</f>
        <v>3</v>
      </c>
      <c r="BI6" s="18">
        <f>'[1]1-SEGUIMIENTO'!$G$441</f>
        <v>2</v>
      </c>
      <c r="BJ6" s="18">
        <f>'[1]1-SEGUIMIENTO'!$G$442</f>
        <v>3</v>
      </c>
      <c r="BK6" s="18">
        <f>'[1]1-SEGUIMIENTO'!$G$443</f>
        <v>4</v>
      </c>
      <c r="BL6" s="18">
        <f>'[1]1-SEGUIMIENTO'!$G$445</f>
        <v>4</v>
      </c>
      <c r="BM6" s="18">
        <f>'[1]1-SEGUIMIENTO'!$G$446</f>
        <v>4</v>
      </c>
      <c r="BN6" s="18">
        <f>'[1]1-SEGUIMIENTO'!$G$447</f>
        <v>2</v>
      </c>
      <c r="BO6" s="18">
        <f>'[1]1-SEGUIMIENTO'!$G$448</f>
        <v>3</v>
      </c>
      <c r="BP6" s="18">
        <f>'[1]1-SEGUIMIENTO'!$G$449</f>
        <v>3</v>
      </c>
      <c r="BQ6" s="18">
        <f>'[1]1-SEGUIMIENTO'!$G$451</f>
        <v>1</v>
      </c>
      <c r="BR6" s="18">
        <f>'[1]1-SEGUIMIENTO'!$G$452</f>
        <v>1</v>
      </c>
      <c r="BS6" s="19">
        <f>'[1]1-SEGUIMIENTO'!$G$464</f>
        <v>2</v>
      </c>
      <c r="BT6" s="19">
        <f>'[1]1-SEGUIMIENTO'!$G$465</f>
        <v>3</v>
      </c>
      <c r="BU6" s="19">
        <f>'[1]1-SEGUIMIENTO'!$G$466</f>
        <v>3</v>
      </c>
      <c r="BV6" s="19">
        <f>'[1]1-SEGUIMIENTO'!$G$467</f>
        <v>3</v>
      </c>
      <c r="BW6" s="19">
        <f>'[1]1-SEGUIMIENTO'!$G$468</f>
        <v>3</v>
      </c>
      <c r="BX6" s="19">
        <f>'[1]1-SEGUIMIENTO'!$G$469</f>
        <v>3</v>
      </c>
      <c r="BY6" s="20">
        <f>'[1]1-SEGUIMIENTO'!$G$480</f>
        <v>4</v>
      </c>
      <c r="BZ6" s="20">
        <f>'[1]1-SEGUIMIENTO'!$G$481</f>
        <v>3</v>
      </c>
      <c r="CA6" s="20">
        <f>'[1]1-SEGUIMIENTO'!$G$482</f>
        <v>4</v>
      </c>
      <c r="CB6" s="20">
        <f>'[1]1-SEGUIMIENTO'!$G$483</f>
        <v>4</v>
      </c>
      <c r="CC6" s="20">
        <f>'[1]1-SEGUIMIENTO'!$G$484</f>
        <v>4</v>
      </c>
      <c r="CD6" s="20">
        <f>'[1]1-SEGUIMIENTO'!$G$485</f>
        <v>4</v>
      </c>
      <c r="CE6" s="1" t="str">
        <f>'[1]1-SEGUIMIENTO'!$F$490</f>
        <v>1-Obsoleto</v>
      </c>
      <c r="CF6" s="1" t="str">
        <f>'[1]1-SEGUIMIENTO'!$F$499</f>
        <v>2 - No</v>
      </c>
      <c r="CG6" s="1" t="str">
        <f>'[1]1-SEGUIMIENTO'!$F$502</f>
        <v>1 - Sí</v>
      </c>
      <c r="CH6" s="1" t="str">
        <f>'[1]1-SEGUIMIENTO'!$F$505</f>
        <v>1-Bueno</v>
      </c>
      <c r="CI6" s="1" t="str">
        <f>'[1]1-SEGUIMIENTO'!$B$507</f>
        <v>Aplicado en las áreas rurales mas olvidadas, el incremento al nivel de vida de esas poblaciones seria muy grande, con posibilidad de ser autosustentables</v>
      </c>
      <c r="CJ6" s="1" t="str">
        <f>'[1]1-SEGUIMIENTO'!$F$512</f>
        <v>2 - No</v>
      </c>
      <c r="CK6" s="1">
        <f>'[1]1-SEGUIMIENTO'!$B$514</f>
        <v>0</v>
      </c>
      <c r="CL6" s="1" t="str">
        <f>'[1]1-SEGUIMIENTO'!$F$517</f>
        <v>2 - No</v>
      </c>
      <c r="CM6" s="8">
        <f>'[1]1-SEGUIMIENTO'!$F$519</f>
        <v>0</v>
      </c>
      <c r="CN6" s="1">
        <f>'[1]1-SEGUIMIENTO'!$F$520</f>
        <v>0</v>
      </c>
      <c r="CO6" s="1" t="str">
        <f>'[1]1-SEGUIMIENTO'!$F$524</f>
        <v>2 - No</v>
      </c>
      <c r="CP6" s="1">
        <f>'[1]1-SEGUIMIENTO'!$B$527</f>
        <v>0</v>
      </c>
      <c r="CQ6" s="8">
        <f>'[1]1-SEGUIMIENTO'!$F$534</f>
        <v>40572</v>
      </c>
      <c r="CR6" s="1"/>
      <c r="CS6" s="1"/>
    </row>
    <row r="7" spans="1:99" x14ac:dyDescent="0.25">
      <c r="A7" s="37">
        <v>2</v>
      </c>
      <c r="B7" s="72" t="str">
        <f>'[2]1-SEGUIMIENTO'!$C$115</f>
        <v>Victoria Jared</v>
      </c>
      <c r="C7" s="1" t="str">
        <f>'[2]1-SEGUIMIENTO'!$C$116</f>
        <v>Borroel</v>
      </c>
      <c r="D7" s="1" t="str">
        <f>'[2]1-SEGUIMIENTO'!$C$117</f>
        <v>García</v>
      </c>
      <c r="E7" s="1" t="str">
        <f>'[2]1-SEGUIMIENTO'!$B$119</f>
        <v>2 - Femenino</v>
      </c>
      <c r="F7" s="1">
        <f>'[2]1-SEGUIMIENTO'!$B$121</f>
        <v>31</v>
      </c>
      <c r="G7" s="1">
        <f>'[2]1-SEGUIMIENTO'!$B$126</f>
        <v>10300</v>
      </c>
      <c r="H7" s="1" t="str">
        <f>'[2]1-SEGUIMIENTO'!$E$131</f>
        <v>3 - Bien</v>
      </c>
      <c r="I7" s="1" t="str">
        <f>'[2]1-SEGUIMIENTO'!$E$134</f>
        <v>4 - Muy necesario</v>
      </c>
      <c r="J7" s="1" t="str">
        <f>'[2]1-SEGUIMIENTO'!$E$137</f>
        <v>3 - Buena</v>
      </c>
      <c r="K7" s="1" t="str">
        <f>'[2]1-SEGUIMIENTO'!$E$140</f>
        <v>3 - Muy importante</v>
      </c>
      <c r="L7" s="1">
        <f>'[2]1-SEGUIMIENTO'!$E$146</f>
        <v>2004</v>
      </c>
      <c r="M7" s="16">
        <f>'[2]1-SEGUIMIENTO'!$F$150</f>
        <v>6</v>
      </c>
      <c r="N7" s="1">
        <f>'[2]1-SEGUIMIENTO'!$G$150</f>
        <v>2006</v>
      </c>
      <c r="O7" s="1" t="str">
        <f>'[2]1-SEGUIMIENTO'!$F$152</f>
        <v>1 - Sí</v>
      </c>
      <c r="P7" s="1" t="str">
        <f>'[2]1-SEGUIMIENTO'!$F$154</f>
        <v>0 - Seleccionar respuesta</v>
      </c>
      <c r="Q7" s="1">
        <f>'[2]1-SEGUIMIENTO'!$B$161</f>
        <v>0</v>
      </c>
      <c r="R7" s="1" t="str">
        <f>'[2]1-SEGUIMIENTO'!$E$167</f>
        <v>0 - Seleccionar respuesta</v>
      </c>
      <c r="S7" s="1" t="str">
        <f>'[2]1-SEGUIMIENTO'!$E$170</f>
        <v>1 - Sí</v>
      </c>
      <c r="T7" s="1" t="str">
        <f>'[2]1-SEGUIMIENTO'!$E$196</f>
        <v>1 - Sí</v>
      </c>
      <c r="U7" s="1" t="str">
        <f>'[2]1-SEGUIMIENTO'!$E$200</f>
        <v>1 - Sí</v>
      </c>
      <c r="V7" s="1" t="str">
        <f>'[2]1-SEGUIMIENTO'!$E$205</f>
        <v>1-Menos de seis meses</v>
      </c>
      <c r="W7" s="1" t="str">
        <f>'[2]1-SEGUIMIENTO'!$E$213</f>
        <v>0 - Seleccionar respuesta</v>
      </c>
      <c r="X7" s="1" t="str">
        <f>'[2]1-SEGUIMIENTO'!$E$220</f>
        <v>0 - Seleccionar respuesta</v>
      </c>
      <c r="Y7" s="1" t="str">
        <f>'[2]1-SEGUIMIENTO'!$E$237</f>
        <v>2 - No (Pase a la 34)</v>
      </c>
      <c r="Z7" s="1">
        <f>'[2]1-SEGUIMIENTO'!$B$240</f>
        <v>0</v>
      </c>
      <c r="AA7" s="1" t="str">
        <f>'[2]1-SEGUIMIENTO'!$E$243</f>
        <v>0 - Seleccionar respuesta</v>
      </c>
      <c r="AB7" s="1" t="str">
        <f>'[2]1-SEGUIMIENTO'!$E$245</f>
        <v>0 - Seleccionar respuesta</v>
      </c>
      <c r="AC7" s="1">
        <f>'[2]1-SEGUIMIENTO'!$B$257</f>
        <v>0</v>
      </c>
      <c r="AD7" s="1" t="str">
        <f>'[2]1-SEGUIMIENTO'!$E$261</f>
        <v>0 - Seleccionar respuesta</v>
      </c>
      <c r="AE7" s="1" t="str">
        <f>'[2]1-SEGUIMIENTO'!$E$263</f>
        <v>0 - Seleccionar respuesta</v>
      </c>
      <c r="AF7" s="1">
        <f>'[2]1-SEGUIMIENTO'!$B$264</f>
        <v>0</v>
      </c>
      <c r="AG7" s="1" t="str">
        <f>'[2]1-SEGUIMIENTO'!$E$268</f>
        <v>0 - Seleccionar respuesta</v>
      </c>
      <c r="AH7" s="1">
        <f>'[2]1-SEGUIMIENTO'!$E$270</f>
        <v>0</v>
      </c>
      <c r="AI7" s="1">
        <f>'[2]1-SEGUIMIENTO'!$E$276</f>
        <v>0</v>
      </c>
      <c r="AJ7" s="1" t="str">
        <f>'[2]1-SEGUIMIENTO'!$E$279</f>
        <v>0 - Seleccionar respuesta</v>
      </c>
      <c r="AK7" s="1" t="str">
        <f>'[2]1-SEGUIMIENTO'!$E$284</f>
        <v>0 - Seleccionar respuesta</v>
      </c>
      <c r="AL7" s="1">
        <f>'[2]1-SEGUIMIENTO'!$B$295</f>
        <v>0</v>
      </c>
      <c r="AM7" s="1" t="str">
        <f>'[2]1-SEGUIMIENTO'!$E$299</f>
        <v>0 - Seleccionar respuesta</v>
      </c>
      <c r="AN7" s="1">
        <f>'[2]1-SEGUIMIENTO'!$B$309</f>
        <v>0</v>
      </c>
      <c r="AO7" s="1" t="str">
        <f>'[2]1-SEGUIMIENTO'!$E$331</f>
        <v>0 - Seleccionar respuesta</v>
      </c>
      <c r="AP7" s="1">
        <f>'[2]1-SEGUIMIENTO'!$B$349</f>
        <v>0</v>
      </c>
      <c r="AQ7" s="1" t="str">
        <f>'[2]1-SEGUIMIENTO'!$E$353</f>
        <v>0 - Seleccionar respuesta</v>
      </c>
      <c r="AR7" s="1" t="str">
        <f>'[2]1-SEGUIMIENTO'!$E$355</f>
        <v>0 - Seleccionar respuesta</v>
      </c>
      <c r="AS7" s="1">
        <f>'[2]1-SEGUIMIENTO'!$F$359</f>
        <v>0</v>
      </c>
      <c r="AT7" s="1">
        <f>'[2]1-SEGUIMIENTO'!$E$379</f>
        <v>4</v>
      </c>
      <c r="AU7" s="1">
        <f>'[2]1-SEGUIMIENTO'!$B$395</f>
        <v>0</v>
      </c>
      <c r="AV7" s="17">
        <f>'[2]1-SEGUIMIENTO'!$G$409</f>
        <v>3</v>
      </c>
      <c r="AW7" s="17">
        <f>'[2]1-SEGUIMIENTO'!$G$411</f>
        <v>3</v>
      </c>
      <c r="AX7" s="17">
        <f>'[2]1-SEGUIMIENTO'!$G$412</f>
        <v>3</v>
      </c>
      <c r="AY7" s="17">
        <f>'[2]1-SEGUIMIENTO'!$G$413</f>
        <v>3</v>
      </c>
      <c r="AZ7" s="17">
        <f>'[2]1-SEGUIMIENTO'!$G$414</f>
        <v>3</v>
      </c>
      <c r="BA7" s="17">
        <f>'[2]1-SEGUIMIENTO'!$G$415</f>
        <v>3</v>
      </c>
      <c r="BB7" s="17">
        <f>'[2]1-SEGUIMIENTO'!$G$416</f>
        <v>3</v>
      </c>
      <c r="BC7" s="17">
        <f>'[2]1-SEGUIMIENTO'!$G$418</f>
        <v>3</v>
      </c>
      <c r="BD7" s="17">
        <f>'[2]1-SEGUIMIENTO'!$G$419</f>
        <v>3</v>
      </c>
      <c r="BE7" s="17">
        <f>'[2]1-SEGUIMIENTO'!$G$421</f>
        <v>3</v>
      </c>
      <c r="BF7" s="17">
        <f>'[2]1-SEGUIMIENTO'!$G$422</f>
        <v>3</v>
      </c>
      <c r="BG7" s="18">
        <f>'[2]1-SEGUIMIENTO'!$G$439</f>
        <v>3</v>
      </c>
      <c r="BH7" s="18">
        <f>'[2]1-SEGUIMIENTO'!$G$440</f>
        <v>3</v>
      </c>
      <c r="BI7" s="18">
        <f>'[2]1-SEGUIMIENTO'!$G$441</f>
        <v>3</v>
      </c>
      <c r="BJ7" s="18">
        <f>'[2]1-SEGUIMIENTO'!$G$442</f>
        <v>3</v>
      </c>
      <c r="BK7" s="18">
        <f>'[2]1-SEGUIMIENTO'!$G$443</f>
        <v>3</v>
      </c>
      <c r="BL7" s="18">
        <f>'[2]1-SEGUIMIENTO'!$G$445</f>
        <v>3</v>
      </c>
      <c r="BM7" s="18">
        <f>'[2]1-SEGUIMIENTO'!$G$446</f>
        <v>3</v>
      </c>
      <c r="BN7" s="18">
        <f>'[2]1-SEGUIMIENTO'!$G$447</f>
        <v>3</v>
      </c>
      <c r="BO7" s="18">
        <f>'[2]1-SEGUIMIENTO'!$G$448</f>
        <v>3</v>
      </c>
      <c r="BP7" s="18">
        <f>'[2]1-SEGUIMIENTO'!$G$449</f>
        <v>3</v>
      </c>
      <c r="BQ7" s="18">
        <f>'[2]1-SEGUIMIENTO'!$G$451</f>
        <v>3</v>
      </c>
      <c r="BR7" s="18">
        <f>'[2]1-SEGUIMIENTO'!$G$452</f>
        <v>2</v>
      </c>
      <c r="BS7" s="19">
        <f>'[2]1-SEGUIMIENTO'!$G$464</f>
        <v>2</v>
      </c>
      <c r="BT7" s="19">
        <f>'[2]1-SEGUIMIENTO'!$G$465</f>
        <v>2</v>
      </c>
      <c r="BU7" s="19">
        <f>'[2]1-SEGUIMIENTO'!$G$466</f>
        <v>3</v>
      </c>
      <c r="BV7" s="19">
        <f>'[2]1-SEGUIMIENTO'!$G$467</f>
        <v>3</v>
      </c>
      <c r="BW7" s="19">
        <f>'[2]1-SEGUIMIENTO'!$G$468</f>
        <v>3</v>
      </c>
      <c r="BX7" s="19">
        <f>'[2]1-SEGUIMIENTO'!$G$469</f>
        <v>2</v>
      </c>
      <c r="BY7" s="20">
        <f>'[2]1-SEGUIMIENTO'!$G$480</f>
        <v>3</v>
      </c>
      <c r="BZ7" s="20">
        <f>'[2]1-SEGUIMIENTO'!$G$481</f>
        <v>3</v>
      </c>
      <c r="CA7" s="20">
        <f>'[2]1-SEGUIMIENTO'!$G$482</f>
        <v>4</v>
      </c>
      <c r="CB7" s="20">
        <f>'[2]1-SEGUIMIENTO'!$G$483</f>
        <v>4</v>
      </c>
      <c r="CC7" s="20">
        <f>'[2]1-SEGUIMIENTO'!$G$484</f>
        <v>4</v>
      </c>
      <c r="CD7" s="20">
        <f>'[2]1-SEGUIMIENTO'!$G$485</f>
        <v>3</v>
      </c>
      <c r="CE7" s="1" t="str">
        <f>'[2]1-SEGUIMIENTO'!$F$490</f>
        <v>1-Obsoleto</v>
      </c>
      <c r="CF7" s="1" t="str">
        <f>'[2]1-SEGUIMIENTO'!$F$499</f>
        <v>1 - Sí</v>
      </c>
      <c r="CG7" s="1" t="str">
        <f>'[2]1-SEGUIMIENTO'!$F$502</f>
        <v>1 - Sí</v>
      </c>
      <c r="CH7" s="1" t="str">
        <f>'[2]1-SEGUIMIENTO'!$F$505</f>
        <v>1-Bueno</v>
      </c>
      <c r="CI7" s="1" t="str">
        <f>'[2]1-SEGUIMIENTO'!$B$507</f>
        <v>Porque es lo que en la actualidad se esta buscando el cambio de una agricultura convencional a una organica y sustentable</v>
      </c>
      <c r="CJ7" s="1" t="str">
        <f>'[2]1-SEGUIMIENTO'!$F$512</f>
        <v>2 - No</v>
      </c>
      <c r="CK7" s="1">
        <f>'[2]1-SEGUIMIENTO'!$B$514</f>
        <v>0</v>
      </c>
      <c r="CL7" s="1" t="str">
        <f>'[2]1-SEGUIMIENTO'!$F$517</f>
        <v>2 - No</v>
      </c>
      <c r="CM7" s="8">
        <f>'[2]1-SEGUIMIENTO'!$F$519</f>
        <v>0</v>
      </c>
      <c r="CN7" s="1">
        <f>'[2]1-SEGUIMIENTO'!$F$520</f>
        <v>0</v>
      </c>
      <c r="CO7" s="1" t="str">
        <f>'[2]1-SEGUIMIENTO'!$F$524</f>
        <v>1 - Sí</v>
      </c>
      <c r="CP7" s="1" t="str">
        <f>'[2]1-SEGUIMIENTO'!$B$527</f>
        <v>La busqueda de nuevas tecnologias aplicadas al campo para lograr la sustentabilidad de los recursos</v>
      </c>
      <c r="CQ7" s="8">
        <f>'[2]1-SEGUIMIENTO'!$F$534</f>
        <v>40573</v>
      </c>
      <c r="CR7" s="1"/>
    </row>
    <row r="8" spans="1:99" x14ac:dyDescent="0.25">
      <c r="A8" s="37">
        <v>3</v>
      </c>
      <c r="B8" s="72" t="str">
        <f>'[3]1-SEGUIMIENTO'!$C$115</f>
        <v>David Aaron</v>
      </c>
      <c r="C8" s="1" t="str">
        <f>'[3]1-SEGUIMIENTO'!$C$116</f>
        <v>Burgos</v>
      </c>
      <c r="D8" s="1" t="str">
        <f>'[3]1-SEGUIMIENTO'!$C$117</f>
        <v>Cordova</v>
      </c>
      <c r="E8" s="1" t="str">
        <f>'[3]1-SEGUIMIENTO'!$B$119</f>
        <v>1 - Masculino</v>
      </c>
      <c r="F8" s="1">
        <f>'[3]1-SEGUIMIENTO'!$B$121</f>
        <v>27</v>
      </c>
      <c r="G8" s="1">
        <f>'[3]1-SEGUIMIENTO'!$B$126</f>
        <v>10000</v>
      </c>
      <c r="H8" s="1" t="str">
        <f>'[3]1-SEGUIMIENTO'!$E$131</f>
        <v>3 - Bien</v>
      </c>
      <c r="I8" s="1" t="str">
        <f>'[3]1-SEGUIMIENTO'!$E$134</f>
        <v>4 - Muy necesario</v>
      </c>
      <c r="J8" s="1" t="str">
        <f>'[3]1-SEGUIMIENTO'!$E$137</f>
        <v>1 - Mala</v>
      </c>
      <c r="K8" s="1" t="str">
        <f>'[3]1-SEGUIMIENTO'!$E$140</f>
        <v>3 - Muy importante</v>
      </c>
      <c r="L8" s="1">
        <f>'[3]1-SEGUIMIENTO'!$E$146</f>
        <v>2009</v>
      </c>
      <c r="M8" s="16">
        <f>'[3]1-SEGUIMIENTO'!$F$150</f>
        <v>12</v>
      </c>
      <c r="N8" s="1">
        <f>'[3]1-SEGUIMIENTO'!$G$150</f>
        <v>2010</v>
      </c>
      <c r="O8" s="1" t="str">
        <f>'[3]1-SEGUIMIENTO'!$F$152</f>
        <v>2 - No</v>
      </c>
      <c r="P8" s="1">
        <f>'[3]1-SEGUIMIENTO'!$F$154</f>
        <v>7</v>
      </c>
      <c r="Q8" s="1">
        <f>'[3]1-SEGUIMIENTO'!$B$161</f>
        <v>0</v>
      </c>
      <c r="R8" s="1" t="str">
        <f>'[3]1-SEGUIMIENTO'!$E$167</f>
        <v>1-Dificultades económicas</v>
      </c>
      <c r="S8" s="1" t="str">
        <f>'[3]1-SEGUIMIENTO'!$E$170</f>
        <v>2 - No</v>
      </c>
      <c r="T8" s="1" t="str">
        <f>'[3]1-SEGUIMIENTO'!$E$196</f>
        <v>2 - No</v>
      </c>
      <c r="U8" s="1" t="str">
        <f>'[3]1-SEGUIMIENTO'!$E$200</f>
        <v>2 - No</v>
      </c>
      <c r="V8" s="1" t="str">
        <f>'[3]1-SEGUIMIENTO'!$E$205</f>
        <v>1-Menos de seis meses</v>
      </c>
      <c r="W8" s="1" t="str">
        <f>'[3]1-SEGUIMIENTO'!$E$213</f>
        <v>2-A que la carrera es poco conocida</v>
      </c>
      <c r="X8" s="1" t="str">
        <f>'[3]1-SEGUIMIENTO'!$E$220</f>
        <v>0 - Seleccionar respuesta</v>
      </c>
      <c r="Y8" s="1" t="str">
        <f>'[3]1-SEGUIMIENTO'!$E$237</f>
        <v>1 - Sí (Pase a la 20)</v>
      </c>
      <c r="Z8" s="1" t="str">
        <f>'[3]1-SEGUIMIENTO'!$B$240</f>
        <v>CENID RASPA INIFAP</v>
      </c>
      <c r="AA8" s="1" t="str">
        <f>'[3]1-SEGUIMIENTO'!$E$243</f>
        <v>2-Trabajador  independiente</v>
      </c>
      <c r="AB8" s="1">
        <f>'[3]1-SEGUIMIENTO'!$E$245</f>
        <v>9</v>
      </c>
      <c r="AC8" s="1">
        <f>'[3]1-SEGUIMIENTO'!$B$257</f>
        <v>0</v>
      </c>
      <c r="AD8" s="1" t="str">
        <f>'[3]1-SEGUIMIENTO'!$E$261</f>
        <v>4-Más de 250 empleados</v>
      </c>
      <c r="AE8" s="1" t="str">
        <f>'[3]1-SEGUIMIENTO'!$E$263</f>
        <v>1-Por tiempo determinado</v>
      </c>
      <c r="AF8" s="1" t="str">
        <f>'[3]1-SEGUIMIENTO'!$B$264</f>
        <v>1AÑO</v>
      </c>
      <c r="AG8" s="1" t="str">
        <f>'[3]1-SEGUIMIENTO'!$E$268</f>
        <v>1-Público</v>
      </c>
      <c r="AH8" s="1">
        <f>'[3]1-SEGUIMIENTO'!$E$270</f>
        <v>10000</v>
      </c>
      <c r="AI8" s="1">
        <f>'[3]1-SEGUIMIENTO'!$E$276</f>
        <v>1</v>
      </c>
      <c r="AJ8" s="1" t="str">
        <f>'[3]1-SEGUIMIENTO'!$E$279</f>
        <v>3-Mediana coincidencia (Pase a  la 29)</v>
      </c>
      <c r="AK8" s="1">
        <f>'[3]1-SEGUIMIENTO'!$E$284</f>
        <v>8</v>
      </c>
      <c r="AL8" s="1">
        <f>'[3]1-SEGUIMIENTO'!$B$295</f>
        <v>0</v>
      </c>
      <c r="AM8" s="1">
        <f>'[3]1-SEGUIMIENTO'!$E$299</f>
        <v>12</v>
      </c>
      <c r="AN8" s="1">
        <f>'[3]1-SEGUIMIENTO'!$B$309</f>
        <v>0</v>
      </c>
      <c r="AO8" s="1">
        <f>'[3]1-SEGUIMIENTO'!$E$331</f>
        <v>32</v>
      </c>
      <c r="AP8" s="1" t="str">
        <f>'[3]1-SEGUIMIENTO'!$B$349</f>
        <v>Validacion e instalacion de equipos</v>
      </c>
      <c r="AQ8" s="1" t="str">
        <f>'[3]1-SEGUIMIENTO'!$E$353</f>
        <v>2-No (pase a la 33)</v>
      </c>
      <c r="AR8" s="1" t="str">
        <f>'[3]1-SEGUIMIENTO'!$E$355</f>
        <v>0 - Seleccionar respuesta</v>
      </c>
      <c r="AS8" s="1">
        <f>'[3]1-SEGUIMIENTO'!$F$359</f>
        <v>1</v>
      </c>
      <c r="AT8" s="1">
        <f>'[3]1-SEGUIMIENTO'!$E$379</f>
        <v>0</v>
      </c>
      <c r="AU8" s="1">
        <f>'[3]1-SEGUIMIENTO'!$B$395</f>
        <v>0</v>
      </c>
      <c r="AV8" s="17">
        <f>'[3]1-SEGUIMIENTO'!$G$409</f>
        <v>3</v>
      </c>
      <c r="AW8" s="17">
        <f>'[3]1-SEGUIMIENTO'!$G$411</f>
        <v>4</v>
      </c>
      <c r="AX8" s="17">
        <f>'[3]1-SEGUIMIENTO'!$G$412</f>
        <v>3</v>
      </c>
      <c r="AY8" s="17">
        <f>'[3]1-SEGUIMIENTO'!$G$413</f>
        <v>3</v>
      </c>
      <c r="AZ8" s="17">
        <f>'[3]1-SEGUIMIENTO'!$G$414</f>
        <v>3</v>
      </c>
      <c r="BA8" s="17">
        <f>'[3]1-SEGUIMIENTO'!$G$415</f>
        <v>3</v>
      </c>
      <c r="BB8" s="17">
        <f>'[3]1-SEGUIMIENTO'!$G$416</f>
        <v>3</v>
      </c>
      <c r="BC8" s="17">
        <f>'[3]1-SEGUIMIENTO'!$G$418</f>
        <v>3</v>
      </c>
      <c r="BD8" s="17">
        <f>'[3]1-SEGUIMIENTO'!$G$419</f>
        <v>4</v>
      </c>
      <c r="BE8" s="17">
        <f>'[3]1-SEGUIMIENTO'!$G$421</f>
        <v>4</v>
      </c>
      <c r="BF8" s="17">
        <f>'[3]1-SEGUIMIENTO'!$G$422</f>
        <v>3</v>
      </c>
      <c r="BG8" s="18">
        <f>'[3]1-SEGUIMIENTO'!$G$439</f>
        <v>4</v>
      </c>
      <c r="BH8" s="18">
        <f>'[3]1-SEGUIMIENTO'!$G$440</f>
        <v>4</v>
      </c>
      <c r="BI8" s="18">
        <f>'[3]1-SEGUIMIENTO'!$G$441</f>
        <v>3</v>
      </c>
      <c r="BJ8" s="18">
        <f>'[3]1-SEGUIMIENTO'!$G$442</f>
        <v>4</v>
      </c>
      <c r="BK8" s="18">
        <f>'[3]1-SEGUIMIENTO'!$G$443</f>
        <v>4</v>
      </c>
      <c r="BL8" s="18">
        <f>'[3]1-SEGUIMIENTO'!$G$445</f>
        <v>4</v>
      </c>
      <c r="BM8" s="18">
        <f>'[3]1-SEGUIMIENTO'!$G$446</f>
        <v>4</v>
      </c>
      <c r="BN8" s="18">
        <f>'[3]1-SEGUIMIENTO'!$G$447</f>
        <v>3</v>
      </c>
      <c r="BO8" s="18">
        <f>'[3]1-SEGUIMIENTO'!$G$448</f>
        <v>2</v>
      </c>
      <c r="BP8" s="18">
        <f>'[3]1-SEGUIMIENTO'!$G$449</f>
        <v>4</v>
      </c>
      <c r="BQ8" s="18">
        <f>'[3]1-SEGUIMIENTO'!$G$451</f>
        <v>3</v>
      </c>
      <c r="BR8" s="18">
        <f>'[3]1-SEGUIMIENTO'!$G$452</f>
        <v>2</v>
      </c>
      <c r="BS8" s="19">
        <f>'[3]1-SEGUIMIENTO'!$G$464</f>
        <v>3</v>
      </c>
      <c r="BT8" s="19">
        <f>'[3]1-SEGUIMIENTO'!$G$465</f>
        <v>3</v>
      </c>
      <c r="BU8" s="19">
        <f>'[3]1-SEGUIMIENTO'!$G$466</f>
        <v>3</v>
      </c>
      <c r="BV8" s="19">
        <f>'[3]1-SEGUIMIENTO'!$G$467</f>
        <v>3</v>
      </c>
      <c r="BW8" s="19">
        <f>'[3]1-SEGUIMIENTO'!$G$468</f>
        <v>2</v>
      </c>
      <c r="BX8" s="19">
        <f>'[3]1-SEGUIMIENTO'!$G$469</f>
        <v>3</v>
      </c>
      <c r="BY8" s="20">
        <f>'[3]1-SEGUIMIENTO'!$G$480</f>
        <v>4</v>
      </c>
      <c r="BZ8" s="20">
        <f>'[3]1-SEGUIMIENTO'!$G$481</f>
        <v>4</v>
      </c>
      <c r="CA8" s="20">
        <f>'[3]1-SEGUIMIENTO'!$G$482</f>
        <v>4</v>
      </c>
      <c r="CB8" s="20">
        <f>'[3]1-SEGUIMIENTO'!$G$483</f>
        <v>4</v>
      </c>
      <c r="CC8" s="20">
        <f>'[3]1-SEGUIMIENTO'!$G$484</f>
        <v>2</v>
      </c>
      <c r="CD8" s="20">
        <f>'[3]1-SEGUIMIENTO'!$G$485</f>
        <v>2</v>
      </c>
      <c r="CE8" s="1" t="str">
        <f>'[3]1-SEGUIMIENTO'!$F$490</f>
        <v>1-Obsoleto</v>
      </c>
      <c r="CF8" s="1" t="str">
        <f>'[3]1-SEGUIMIENTO'!$F$499</f>
        <v>2 - No</v>
      </c>
      <c r="CG8" s="1" t="str">
        <f>'[3]1-SEGUIMIENTO'!$F$502</f>
        <v>1 - Sí</v>
      </c>
      <c r="CH8" s="1" t="str">
        <f>'[3]1-SEGUIMIENTO'!$F$505</f>
        <v>3-Malo</v>
      </c>
      <c r="CI8" s="1" t="str">
        <f>'[3]1-SEGUIMIENTO'!$B$507</f>
        <v>No hay un gran campo real y el que hay es limitado, todo se enfoca a que el egresado pueda llegar a ser un productor organico, lo cual es muy dificil debido a los pocos apoyos (principalmente economicos) y en especial a la poca demanda nacional (la mayor cantidad de la produccion tiene que ser de exportacion.</v>
      </c>
      <c r="CJ8" s="1" t="str">
        <f>'[3]1-SEGUIMIENTO'!$F$512</f>
        <v>2 - No</v>
      </c>
      <c r="CK8" s="1">
        <f>'[3]1-SEGUIMIENTO'!$B$514</f>
        <v>0</v>
      </c>
      <c r="CL8" s="1" t="str">
        <f>'[3]1-SEGUIMIENTO'!$F$517</f>
        <v>2 - No</v>
      </c>
      <c r="CM8" s="8">
        <f>'[3]1-SEGUIMIENTO'!$F$519</f>
        <v>0</v>
      </c>
      <c r="CN8" s="1">
        <f>'[3]1-SEGUIMIENTO'!$F$520</f>
        <v>0</v>
      </c>
      <c r="CO8" s="1" t="str">
        <f>'[3]1-SEGUIMIENTO'!$F$524</f>
        <v>1 - Sí</v>
      </c>
      <c r="CP8" s="1" t="str">
        <f>'[3]1-SEGUIMIENTO'!$B$527</f>
        <v>realizacion de protocolos para la validacion y buen funcionamiento de equipos de laboratorio de vanguardia</v>
      </c>
      <c r="CQ8" s="8">
        <f>'[3]1-SEGUIMIENTO'!$F$534</f>
        <v>40574</v>
      </c>
      <c r="CR8" s="1"/>
    </row>
    <row r="9" spans="1:99" x14ac:dyDescent="0.25">
      <c r="A9" s="37">
        <v>4</v>
      </c>
      <c r="B9" s="72" t="str">
        <f>'[4]1-SEGUIMIENTO'!$C$115</f>
        <v>JESUS</v>
      </c>
      <c r="C9" s="1" t="str">
        <f>'[4]1-SEGUIMIENTO'!$C$116</f>
        <v>CALDERON</v>
      </c>
      <c r="D9" s="1" t="str">
        <f>'[4]1-SEGUIMIENTO'!$C$117</f>
        <v>BARRAZA</v>
      </c>
      <c r="E9" s="1" t="str">
        <f>'[4]1-SEGUIMIENTO'!$B$119</f>
        <v>1 - Masculino</v>
      </c>
      <c r="F9" s="1">
        <f>'[4]1-SEGUIMIENTO'!$B$121</f>
        <v>35</v>
      </c>
      <c r="G9" s="1">
        <f>'[4]1-SEGUIMIENTO'!$B$126</f>
        <v>11000</v>
      </c>
      <c r="H9" s="1" t="str">
        <f>'[4]1-SEGUIMIENTO'!$E$131</f>
        <v>2 - Regular</v>
      </c>
      <c r="I9" s="1" t="str">
        <f>'[4]1-SEGUIMIENTO'!$E$134</f>
        <v>2 - Poco necesario</v>
      </c>
      <c r="J9" s="1" t="str">
        <f>'[4]1-SEGUIMIENTO'!$E$137</f>
        <v>3 - Buena</v>
      </c>
      <c r="K9" s="1" t="str">
        <f>'[4]1-SEGUIMIENTO'!$E$140</f>
        <v>2 - Importante</v>
      </c>
      <c r="L9" s="1">
        <f>'[4]1-SEGUIMIENTO'!$E$146</f>
        <v>2007</v>
      </c>
      <c r="M9" s="16">
        <f>'[4]1-SEGUIMIENTO'!$F$150</f>
        <v>12</v>
      </c>
      <c r="N9" s="1">
        <f>'[4]1-SEGUIMIENTO'!$G$150</f>
        <v>2008</v>
      </c>
      <c r="O9" s="1" t="str">
        <f>'[4]1-SEGUIMIENTO'!$F$152</f>
        <v>1 - Sí</v>
      </c>
      <c r="P9" s="1" t="str">
        <f>'[4]1-SEGUIMIENTO'!$F$154</f>
        <v>0 - Seleccionar respuesta</v>
      </c>
      <c r="Q9" s="1">
        <f>'[4]1-SEGUIMIENTO'!$B$161</f>
        <v>0</v>
      </c>
      <c r="R9" s="1" t="str">
        <f>'[4]1-SEGUIMIENTO'!$E$167</f>
        <v>6-Por falta de tiempo</v>
      </c>
      <c r="S9" s="1" t="str">
        <f>'[4]1-SEGUIMIENTO'!$E$170</f>
        <v>2 - No</v>
      </c>
      <c r="T9" s="1" t="str">
        <f>'[4]1-SEGUIMIENTO'!$E$196</f>
        <v>1 - Sí</v>
      </c>
      <c r="U9" s="1" t="str">
        <f>'[4]1-SEGUIMIENTO'!$E$200</f>
        <v>2 - No</v>
      </c>
      <c r="V9" s="1" t="str">
        <f>'[4]1-SEGUIMIENTO'!$E$205</f>
        <v>0 - Seleccionar respuesta</v>
      </c>
      <c r="W9" s="1" t="str">
        <f>'[4]1-SEGUIMIENTO'!$E$213</f>
        <v>0 - Seleccionar respuesta</v>
      </c>
      <c r="X9" s="1" t="str">
        <f>'[4]1-SEGUIMIENTO'!$E$220</f>
        <v>0 - Seleccionar respuesta</v>
      </c>
      <c r="Y9" s="1" t="str">
        <f>'[4]1-SEGUIMIENTO'!$E$237</f>
        <v>1 - Sí (Pase a la 20)</v>
      </c>
      <c r="Z9" s="1" t="str">
        <f>'[4]1-SEGUIMIENTO'!$B$240</f>
        <v>SAGARPA REGION LAGUNERA</v>
      </c>
      <c r="AA9" s="1" t="str">
        <f>'[4]1-SEGUIMIENTO'!$E$243</f>
        <v>3-Empleado</v>
      </c>
      <c r="AB9" s="1">
        <f>'[4]1-SEGUIMIENTO'!$E$245</f>
        <v>8</v>
      </c>
      <c r="AC9" s="1">
        <f>'[4]1-SEGUIMIENTO'!$B$257</f>
        <v>0</v>
      </c>
      <c r="AD9" s="1" t="str">
        <f>'[4]1-SEGUIMIENTO'!$E$261</f>
        <v>1-De 1 a 15 empleados</v>
      </c>
      <c r="AE9" s="1" t="str">
        <f>'[4]1-SEGUIMIENTO'!$E$263</f>
        <v>3-Por tiempo indeterminado</v>
      </c>
      <c r="AF9" s="1">
        <f>'[4]1-SEGUIMIENTO'!$B$264</f>
        <v>0</v>
      </c>
      <c r="AG9" s="1" t="str">
        <f>'[4]1-SEGUIMIENTO'!$E$268</f>
        <v>1-Público</v>
      </c>
      <c r="AH9" s="1">
        <f>'[4]1-SEGUIMIENTO'!$E$270</f>
        <v>11000</v>
      </c>
      <c r="AI9" s="1">
        <f>'[4]1-SEGUIMIENTO'!$E$276</f>
        <v>25</v>
      </c>
      <c r="AJ9" s="1" t="str">
        <f>'[4]1-SEGUIMIENTO'!$E$279</f>
        <v>2-Baja coincidencia (Pase a la 28)</v>
      </c>
      <c r="AK9" s="1">
        <f>'[4]1-SEGUIMIENTO'!$E$284</f>
        <v>9</v>
      </c>
      <c r="AL9" s="14" t="str">
        <f>'[4]1-SEGUIMIENTO'!$B$295</f>
        <v>LOS TRABAJOS EN EMPRESAS PRIVADAS SON MUY MAL PAGADOS Y NO VALORADOS</v>
      </c>
      <c r="AM9" s="1">
        <f>'[4]1-SEGUIMIENTO'!$E$299</f>
        <v>1</v>
      </c>
      <c r="AN9" s="1">
        <f>'[4]1-SEGUIMIENTO'!$B$309</f>
        <v>0</v>
      </c>
      <c r="AO9" s="1">
        <f>'[4]1-SEGUIMIENTO'!$E$331</f>
        <v>2</v>
      </c>
      <c r="AP9" s="1">
        <f>'[4]1-SEGUIMIENTO'!$B$349</f>
        <v>0</v>
      </c>
      <c r="AQ9" s="1" t="str">
        <f>'[4]1-SEGUIMIENTO'!$E$353</f>
        <v>2-No (pase a la 33)</v>
      </c>
      <c r="AR9" s="1" t="str">
        <f>'[4]1-SEGUIMIENTO'!$E$355</f>
        <v>0 - Seleccionar respuesta</v>
      </c>
      <c r="AS9" s="1">
        <f>'[4]1-SEGUIMIENTO'!$F$359</f>
        <v>1</v>
      </c>
      <c r="AT9" s="1" t="str">
        <f>'[4]1-SEGUIMIENTO'!$E$379</f>
        <v>0 - Seleccionar respuesta</v>
      </c>
      <c r="AU9" s="1">
        <f>'[4]1-SEGUIMIENTO'!$B$395</f>
        <v>0</v>
      </c>
      <c r="AV9" s="17">
        <f>'[4]1-SEGUIMIENTO'!$G$409</f>
        <v>4</v>
      </c>
      <c r="AW9" s="17">
        <f>'[4]1-SEGUIMIENTO'!$G$411</f>
        <v>4</v>
      </c>
      <c r="AX9" s="17">
        <f>'[4]1-SEGUIMIENTO'!$G$412</f>
        <v>4</v>
      </c>
      <c r="AY9" s="17">
        <f>'[4]1-SEGUIMIENTO'!$G$413</f>
        <v>4</v>
      </c>
      <c r="AZ9" s="17">
        <f>'[4]1-SEGUIMIENTO'!$G$414</f>
        <v>4</v>
      </c>
      <c r="BA9" s="17">
        <f>'[4]1-SEGUIMIENTO'!$G$415</f>
        <v>4</v>
      </c>
      <c r="BB9" s="17">
        <f>'[4]1-SEGUIMIENTO'!$G$416</f>
        <v>4</v>
      </c>
      <c r="BC9" s="17">
        <f>'[4]1-SEGUIMIENTO'!$G$418</f>
        <v>4</v>
      </c>
      <c r="BD9" s="17">
        <f>'[4]1-SEGUIMIENTO'!$G$419</f>
        <v>4</v>
      </c>
      <c r="BE9" s="17">
        <f>'[4]1-SEGUIMIENTO'!$G$421</f>
        <v>4</v>
      </c>
      <c r="BF9" s="17">
        <f>'[4]1-SEGUIMIENTO'!$G$422</f>
        <v>4</v>
      </c>
      <c r="BG9" s="18">
        <f>'[4]1-SEGUIMIENTO'!$G$439</f>
        <v>4</v>
      </c>
      <c r="BH9" s="18">
        <f>'[4]1-SEGUIMIENTO'!$G$440</f>
        <v>4</v>
      </c>
      <c r="BI9" s="18">
        <f>'[4]1-SEGUIMIENTO'!$G$441</f>
        <v>3</v>
      </c>
      <c r="BJ9" s="18">
        <f>'[4]1-SEGUIMIENTO'!$G$442</f>
        <v>3</v>
      </c>
      <c r="BK9" s="18">
        <f>'[4]1-SEGUIMIENTO'!$G$443</f>
        <v>3</v>
      </c>
      <c r="BL9" s="18">
        <f>'[4]1-SEGUIMIENTO'!$G$445</f>
        <v>3</v>
      </c>
      <c r="BM9" s="18">
        <f>'[4]1-SEGUIMIENTO'!$G$446</f>
        <v>3</v>
      </c>
      <c r="BN9" s="18">
        <f>'[4]1-SEGUIMIENTO'!$G$447</f>
        <v>4</v>
      </c>
      <c r="BO9" s="18">
        <f>'[4]1-SEGUIMIENTO'!$G$448</f>
        <v>4</v>
      </c>
      <c r="BP9" s="18">
        <f>'[4]1-SEGUIMIENTO'!$G$449</f>
        <v>4</v>
      </c>
      <c r="BQ9" s="18">
        <f>'[4]1-SEGUIMIENTO'!$G$451</f>
        <v>4</v>
      </c>
      <c r="BR9" s="18">
        <f>'[4]1-SEGUIMIENTO'!$G$452</f>
        <v>2</v>
      </c>
      <c r="BS9" s="19">
        <f>'[4]1-SEGUIMIENTO'!$G$464</f>
        <v>2</v>
      </c>
      <c r="BT9" s="19">
        <f>'[4]1-SEGUIMIENTO'!$G$465</f>
        <v>2</v>
      </c>
      <c r="BU9" s="19">
        <f>'[4]1-SEGUIMIENTO'!$G$466</f>
        <v>3</v>
      </c>
      <c r="BV9" s="19">
        <f>'[4]1-SEGUIMIENTO'!$G$467</f>
        <v>2</v>
      </c>
      <c r="BW9" s="19">
        <f>'[4]1-SEGUIMIENTO'!$G$468</f>
        <v>2</v>
      </c>
      <c r="BX9" s="19">
        <f>'[4]1-SEGUIMIENTO'!$G$469</f>
        <v>2</v>
      </c>
      <c r="BY9" s="20">
        <f>'[4]1-SEGUIMIENTO'!$G$480</f>
        <v>3</v>
      </c>
      <c r="BZ9" s="20">
        <f>'[4]1-SEGUIMIENTO'!$G$481</f>
        <v>3</v>
      </c>
      <c r="CA9" s="20">
        <f>'[4]1-SEGUIMIENTO'!$G$482</f>
        <v>3</v>
      </c>
      <c r="CB9" s="20">
        <f>'[4]1-SEGUIMIENTO'!$G$483</f>
        <v>3</v>
      </c>
      <c r="CC9" s="20">
        <f>'[4]1-SEGUIMIENTO'!$G$484</f>
        <v>3</v>
      </c>
      <c r="CD9" s="20">
        <f>'[4]1-SEGUIMIENTO'!$G$485</f>
        <v>3</v>
      </c>
      <c r="CE9" s="1" t="str">
        <f>'[4]1-SEGUIMIENTO'!$F$490</f>
        <v>3-Actualizado</v>
      </c>
      <c r="CF9" s="1" t="str">
        <f>'[4]1-SEGUIMIENTO'!$F$499</f>
        <v>1 - Sí</v>
      </c>
      <c r="CG9" s="1" t="str">
        <f>'[4]1-SEGUIMIENTO'!$F$502</f>
        <v>2 - No</v>
      </c>
      <c r="CH9" s="1" t="str">
        <f>'[4]1-SEGUIMIENTO'!$F$505</f>
        <v>1-Bueno</v>
      </c>
      <c r="CI9" s="1" t="str">
        <f>'[4]1-SEGUIMIENTO'!$B$507</f>
        <v>EN EL CAMPO SE CONTINUAN REALIZANDO PRACTICAS DE ANTAÑO Y CON LOS CONOCIMIENTOS ADQUIRIDOS SE PLANTEAN CAMBIOS PARA EL BIEN DE LA CALIDAD DE LOS PRODUCTOS Y PARA UNA MAYOR PRODUCTIVIDAD</v>
      </c>
      <c r="CJ9" s="1" t="str">
        <f>'[4]1-SEGUIMIENTO'!$F$512</f>
        <v>2 - No</v>
      </c>
      <c r="CK9" s="1">
        <f>'[4]1-SEGUIMIENTO'!$B$514</f>
        <v>0</v>
      </c>
      <c r="CL9" s="1" t="str">
        <f>'[4]1-SEGUIMIENTO'!$F$517</f>
        <v>2 - No</v>
      </c>
      <c r="CM9" s="8">
        <f>'[4]1-SEGUIMIENTO'!$F$519</f>
        <v>0</v>
      </c>
      <c r="CN9" s="1">
        <f>'[4]1-SEGUIMIENTO'!$F$520</f>
        <v>0</v>
      </c>
      <c r="CO9" s="1" t="str">
        <f>'[4]1-SEGUIMIENTO'!$F$524</f>
        <v>2 - No</v>
      </c>
      <c r="CP9" s="1">
        <f>'[4]1-SEGUIMIENTO'!$B$527</f>
        <v>0</v>
      </c>
      <c r="CQ9" s="8">
        <f>'[4]1-SEGUIMIENTO'!$F$534</f>
        <v>40576</v>
      </c>
    </row>
    <row r="10" spans="1:99" x14ac:dyDescent="0.25">
      <c r="A10" s="37">
        <v>5</v>
      </c>
      <c r="B10" s="72" t="str">
        <f>'[5]1-SEGUIMIENTO'!$C$115</f>
        <v xml:space="preserve">Gabriel Fernando </v>
      </c>
      <c r="C10" s="1" t="str">
        <f>'[5]1-SEGUIMIENTO'!$C$116</f>
        <v>Cardoza</v>
      </c>
      <c r="D10" s="1" t="str">
        <f>'[5]1-SEGUIMIENTO'!$C$117</f>
        <v>Martínez</v>
      </c>
      <c r="E10" s="1" t="str">
        <f>'[5]1-SEGUIMIENTO'!$B$119</f>
        <v>1 - Masculino</v>
      </c>
      <c r="F10" s="1">
        <f>'[5]1-SEGUIMIENTO'!$B$121</f>
        <v>25</v>
      </c>
      <c r="G10" s="1">
        <f>'[5]1-SEGUIMIENTO'!$B$126</f>
        <v>4000</v>
      </c>
      <c r="H10" s="1" t="str">
        <f>'[5]1-SEGUIMIENTO'!$E$131</f>
        <v>2 - Regular</v>
      </c>
      <c r="I10" s="1" t="str">
        <f>'[5]1-SEGUIMIENTO'!$E$134</f>
        <v>4 - Muy necesario</v>
      </c>
      <c r="J10" s="1" t="str">
        <f>'[5]1-SEGUIMIENTO'!$E$137</f>
        <v>3 - Buena</v>
      </c>
      <c r="K10" s="1" t="str">
        <f>'[5]1-SEGUIMIENTO'!$E$140</f>
        <v>3 - Muy importante</v>
      </c>
      <c r="L10" s="1">
        <f>'[5]1-SEGUIMIENTO'!$E$146</f>
        <v>2008</v>
      </c>
      <c r="M10" s="16">
        <f>'[5]1-SEGUIMIENTO'!$F$150</f>
        <v>12</v>
      </c>
      <c r="N10" s="1">
        <f>'[5]1-SEGUIMIENTO'!$G$150</f>
        <v>2009</v>
      </c>
      <c r="O10" s="1" t="str">
        <f>'[5]1-SEGUIMIENTO'!$F$152</f>
        <v>1 - Sí</v>
      </c>
      <c r="P10" s="1" t="str">
        <f>'[5]1-SEGUIMIENTO'!$F$154</f>
        <v>0 - Seleccionar respuesta</v>
      </c>
      <c r="Q10" s="1">
        <f>'[5]1-SEGUIMIENTO'!$B$161</f>
        <v>0</v>
      </c>
      <c r="R10" s="1" t="str">
        <f>'[5]1-SEGUIMIENTO'!$E$167</f>
        <v>3-Falta de espacios en los centros de postgrado</v>
      </c>
      <c r="S10" s="1" t="str">
        <f>'[5]1-SEGUIMIENTO'!$E$170</f>
        <v>2 - No</v>
      </c>
      <c r="T10" s="1" t="str">
        <f>'[5]1-SEGUIMIENTO'!$E$196</f>
        <v>1 - Sí</v>
      </c>
      <c r="U10" s="1" t="str">
        <f>'[5]1-SEGUIMIENTO'!$E$200</f>
        <v>1 - Sí</v>
      </c>
      <c r="V10" s="1" t="str">
        <f>'[5]1-SEGUIMIENTO'!$E$205</f>
        <v>1-Menos de seis meses</v>
      </c>
      <c r="W10" s="1" t="str">
        <f>'[5]1-SEGUIMIENTO'!$E$213</f>
        <v>0 - Seleccionar respuesta</v>
      </c>
      <c r="X10" s="1" t="str">
        <f>'[5]1-SEGUIMIENTO'!$E$220</f>
        <v>0 - Seleccionar respuesta</v>
      </c>
      <c r="Y10" s="1" t="str">
        <f>'[5]1-SEGUIMIENTO'!$E$237</f>
        <v>1 - Sí (Pase a la 20)</v>
      </c>
      <c r="Z10" s="1" t="str">
        <f>'[5]1-SEGUIMIENTO'!$B$240</f>
        <v>UNIVERSIDAD JUÁREZ DEL ESTADO DE DURANGO</v>
      </c>
      <c r="AA10" s="1" t="str">
        <f>'[5]1-SEGUIMIENTO'!$E$243</f>
        <v>3-Empleado</v>
      </c>
      <c r="AB10" s="1">
        <f>'[5]1-SEGUIMIENTO'!$E$245</f>
        <v>16</v>
      </c>
      <c r="AC10" s="1">
        <f>'[5]1-SEGUIMIENTO'!$B$257</f>
        <v>0</v>
      </c>
      <c r="AD10" s="1" t="str">
        <f>'[5]1-SEGUIMIENTO'!$E$261</f>
        <v>2-Entre 16 y 100 empleados</v>
      </c>
      <c r="AE10" s="1" t="str">
        <f>'[5]1-SEGUIMIENTO'!$E$263</f>
        <v>3-Por tiempo indeterminado</v>
      </c>
      <c r="AF10" s="1">
        <f>'[5]1-SEGUIMIENTO'!$B$264</f>
        <v>0</v>
      </c>
      <c r="AG10" s="1" t="str">
        <f>'[5]1-SEGUIMIENTO'!$E$268</f>
        <v>1-Público</v>
      </c>
      <c r="AH10" s="1">
        <f>'[5]1-SEGUIMIENTO'!$E$270</f>
        <v>0</v>
      </c>
      <c r="AI10" s="1">
        <f>'[5]1-SEGUIMIENTO'!$E$276</f>
        <v>12</v>
      </c>
      <c r="AJ10" s="1" t="str">
        <f>'[5]1-SEGUIMIENTO'!$E$279</f>
        <v>4-Total coincidencia (Pase a  la 29)</v>
      </c>
      <c r="AK10" s="1" t="str">
        <f>'[5]1-SEGUIMIENTO'!$E$284</f>
        <v>0 - Seleccionar respuesta</v>
      </c>
      <c r="AL10" s="1">
        <f>'[5]1-SEGUIMIENTO'!$B$295</f>
        <v>0</v>
      </c>
      <c r="AM10" s="1">
        <f>'[5]1-SEGUIMIENTO'!$E$299</f>
        <v>9</v>
      </c>
      <c r="AN10" s="1">
        <f>'[5]1-SEGUIMIENTO'!$B$309</f>
        <v>0</v>
      </c>
      <c r="AO10" s="1">
        <f>'[5]1-SEGUIMIENTO'!$E$331</f>
        <v>31</v>
      </c>
      <c r="AP10" s="1">
        <f>'[5]1-SEGUIMIENTO'!$B$349</f>
        <v>0</v>
      </c>
      <c r="AQ10" s="1" t="str">
        <f>'[5]1-SEGUIMIENTO'!$E$353</f>
        <v>2-No (pase a la 33)</v>
      </c>
      <c r="AR10" s="1" t="str">
        <f>'[5]1-SEGUIMIENTO'!$E$355</f>
        <v>0 - Seleccionar respuesta</v>
      </c>
      <c r="AS10" s="1">
        <f>'[5]1-SEGUIMIENTO'!$F$359</f>
        <v>2</v>
      </c>
      <c r="AT10" s="1" t="str">
        <f>'[5]1-SEGUIMIENTO'!$E$379</f>
        <v>0 - Seleccionar respuesta</v>
      </c>
      <c r="AU10" s="1">
        <f>'[5]1-SEGUIMIENTO'!$B$395</f>
        <v>0</v>
      </c>
      <c r="AV10" s="17">
        <f>'[5]1-SEGUIMIENTO'!$G$409</f>
        <v>3</v>
      </c>
      <c r="AW10" s="17">
        <f>'[5]1-SEGUIMIENTO'!$G$411</f>
        <v>4</v>
      </c>
      <c r="AX10" s="17">
        <f>'[5]1-SEGUIMIENTO'!$G$412</f>
        <v>4</v>
      </c>
      <c r="AY10" s="17">
        <f>'[5]1-SEGUIMIENTO'!$G$413</f>
        <v>4</v>
      </c>
      <c r="AZ10" s="17">
        <f>'[5]1-SEGUIMIENTO'!$G$414</f>
        <v>4</v>
      </c>
      <c r="BA10" s="17">
        <f>'[5]1-SEGUIMIENTO'!$G$415</f>
        <v>3</v>
      </c>
      <c r="BB10" s="17">
        <f>'[5]1-SEGUIMIENTO'!$G$416</f>
        <v>4</v>
      </c>
      <c r="BC10" s="17">
        <f>'[5]1-SEGUIMIENTO'!$G$418</f>
        <v>4</v>
      </c>
      <c r="BD10" s="17">
        <f>'[5]1-SEGUIMIENTO'!$G$419</f>
        <v>4</v>
      </c>
      <c r="BE10" s="17">
        <f>'[5]1-SEGUIMIENTO'!$G$421</f>
        <v>4</v>
      </c>
      <c r="BF10" s="17">
        <f>'[5]1-SEGUIMIENTO'!$G$422</f>
        <v>4</v>
      </c>
      <c r="BG10" s="18">
        <f>'[5]1-SEGUIMIENTO'!$G$439</f>
        <v>4</v>
      </c>
      <c r="BH10" s="18">
        <f>'[5]1-SEGUIMIENTO'!$G$440</f>
        <v>4</v>
      </c>
      <c r="BI10" s="18">
        <f>'[5]1-SEGUIMIENTO'!$G$441</f>
        <v>4</v>
      </c>
      <c r="BJ10" s="18">
        <f>'[5]1-SEGUIMIENTO'!$G$442</f>
        <v>4</v>
      </c>
      <c r="BK10" s="18">
        <f>'[5]1-SEGUIMIENTO'!$G$443</f>
        <v>4</v>
      </c>
      <c r="BL10" s="18">
        <f>'[5]1-SEGUIMIENTO'!$G$445</f>
        <v>4</v>
      </c>
      <c r="BM10" s="18">
        <f>'[5]1-SEGUIMIENTO'!$G$446</f>
        <v>4</v>
      </c>
      <c r="BN10" s="18">
        <f>'[5]1-SEGUIMIENTO'!$G$447</f>
        <v>4</v>
      </c>
      <c r="BO10" s="18">
        <f>'[5]1-SEGUIMIENTO'!$G$448</f>
        <v>3</v>
      </c>
      <c r="BP10" s="18">
        <f>'[5]1-SEGUIMIENTO'!$G$449</f>
        <v>4</v>
      </c>
      <c r="BQ10" s="18">
        <f>'[5]1-SEGUIMIENTO'!$G$451</f>
        <v>4</v>
      </c>
      <c r="BR10" s="18">
        <f>'[5]1-SEGUIMIENTO'!$G$452</f>
        <v>4</v>
      </c>
      <c r="BS10" s="19">
        <f>'[5]1-SEGUIMIENTO'!$G$464</f>
        <v>2</v>
      </c>
      <c r="BT10" s="19">
        <f>'[5]1-SEGUIMIENTO'!$G$465</f>
        <v>3</v>
      </c>
      <c r="BU10" s="19">
        <f>'[5]1-SEGUIMIENTO'!$G$466</f>
        <v>2</v>
      </c>
      <c r="BV10" s="19">
        <f>'[5]1-SEGUIMIENTO'!$G$467</f>
        <v>3</v>
      </c>
      <c r="BW10" s="19">
        <f>'[5]1-SEGUIMIENTO'!$G$468</f>
        <v>2</v>
      </c>
      <c r="BX10" s="19">
        <f>'[5]1-SEGUIMIENTO'!$G$469</f>
        <v>3</v>
      </c>
      <c r="BY10" s="20">
        <f>'[5]1-SEGUIMIENTO'!$G$480</f>
        <v>2</v>
      </c>
      <c r="BZ10" s="20">
        <f>'[5]1-SEGUIMIENTO'!$G$481</f>
        <v>3</v>
      </c>
      <c r="CA10" s="20">
        <f>'[5]1-SEGUIMIENTO'!$G$482</f>
        <v>2</v>
      </c>
      <c r="CB10" s="20">
        <f>'[5]1-SEGUIMIENTO'!$G$483</f>
        <v>3</v>
      </c>
      <c r="CC10" s="20">
        <f>'[5]1-SEGUIMIENTO'!$G$484</f>
        <v>2</v>
      </c>
      <c r="CD10" s="20">
        <f>'[5]1-SEGUIMIENTO'!$G$485</f>
        <v>3</v>
      </c>
      <c r="CE10" s="1" t="str">
        <f>'[5]1-SEGUIMIENTO'!$F$490</f>
        <v>2-Igual al mercado</v>
      </c>
      <c r="CF10" s="1" t="str">
        <f>'[5]1-SEGUIMIENTO'!$F$499</f>
        <v>1 - Sí</v>
      </c>
      <c r="CG10" s="1" t="str">
        <f>'[5]1-SEGUIMIENTO'!$F$502</f>
        <v>1 - Sí</v>
      </c>
      <c r="CH10" s="1" t="str">
        <f>'[5]1-SEGUIMIENTO'!$F$505</f>
        <v>1-Bueno</v>
      </c>
      <c r="CI10" s="1">
        <f>'[5]1-SEGUIMIENTO'!$B$507</f>
        <v>0</v>
      </c>
      <c r="CJ10" s="1" t="str">
        <f>'[5]1-SEGUIMIENTO'!$F$512</f>
        <v>0 - Seleccionar respuesta</v>
      </c>
      <c r="CK10" s="1">
        <f>'[5]1-SEGUIMIENTO'!$B$514</f>
        <v>0</v>
      </c>
      <c r="CL10" s="1" t="str">
        <f>'[5]1-SEGUIMIENTO'!$F$517</f>
        <v>2 - No</v>
      </c>
      <c r="CM10" s="8">
        <f>'[5]1-SEGUIMIENTO'!$F$519</f>
        <v>0</v>
      </c>
      <c r="CN10" s="1">
        <f>'[5]1-SEGUIMIENTO'!$F$520</f>
        <v>0</v>
      </c>
      <c r="CO10" s="1" t="str">
        <f>'[5]1-SEGUIMIENTO'!$F$524</f>
        <v>1 - Sí</v>
      </c>
      <c r="CP10" s="1" t="str">
        <f>'[5]1-SEGUIMIENTO'!$B$527</f>
        <v>Dirigir tesis y proyectos independientes de investigación en el área de biología</v>
      </c>
      <c r="CQ10" s="8">
        <f>'[5]1-SEGUIMIENTO'!$F$534</f>
        <v>40576</v>
      </c>
    </row>
    <row r="11" spans="1:99" x14ac:dyDescent="0.25">
      <c r="A11" s="37">
        <v>6</v>
      </c>
      <c r="B11" s="72" t="str">
        <f>'[6]1-SEGUIMIENTO'!$C$115</f>
        <v>Daniel</v>
      </c>
      <c r="C11" s="1" t="str">
        <f>'[6]1-SEGUIMIENTO'!$C$116</f>
        <v>Carmona</v>
      </c>
      <c r="D11" s="1" t="str">
        <f>'[6]1-SEGUIMIENTO'!$C$117</f>
        <v>Hernández</v>
      </c>
      <c r="E11" s="1" t="str">
        <f>'[6]1-SEGUIMIENTO'!$B$119</f>
        <v>1 - Masculino</v>
      </c>
      <c r="F11" s="1">
        <f>'[6]1-SEGUIMIENTO'!$B$121</f>
        <v>25</v>
      </c>
      <c r="G11" s="1">
        <f>'[6]1-SEGUIMIENTO'!$B$126</f>
        <v>0</v>
      </c>
      <c r="H11" s="1" t="str">
        <f>'[6]1-SEGUIMIENTO'!$E$131</f>
        <v>2 - Regular</v>
      </c>
      <c r="I11" s="1" t="str">
        <f>'[6]1-SEGUIMIENTO'!$E$134</f>
        <v>3 - Necesario</v>
      </c>
      <c r="J11" s="1" t="str">
        <f>'[6]1-SEGUIMIENTO'!$E$137</f>
        <v>2 - Regular</v>
      </c>
      <c r="K11" s="1" t="str">
        <f>'[6]1-SEGUIMIENTO'!$E$140</f>
        <v>3 - Muy importante</v>
      </c>
      <c r="L11" s="1">
        <f>'[6]1-SEGUIMIENTO'!$E$146</f>
        <v>2009</v>
      </c>
      <c r="M11" s="16">
        <f>'[6]1-SEGUIMIENTO'!$F$150</f>
        <v>12</v>
      </c>
      <c r="N11" s="1">
        <f>'[6]1-SEGUIMIENTO'!$G$150</f>
        <v>0</v>
      </c>
      <c r="O11" s="1" t="str">
        <f>'[6]1-SEGUIMIENTO'!$F$152</f>
        <v>2 - No</v>
      </c>
      <c r="P11" s="1">
        <f>'[6]1-SEGUIMIENTO'!$F$154</f>
        <v>7</v>
      </c>
      <c r="Q11" s="1">
        <f>'[6]1-SEGUIMIENTO'!$B$161</f>
        <v>0</v>
      </c>
      <c r="R11" s="1" t="str">
        <f>'[6]1-SEGUIMIENTO'!$E$167</f>
        <v>2-Compromisos familiares</v>
      </c>
      <c r="S11" s="1" t="str">
        <f>'[6]1-SEGUIMIENTO'!$E$170</f>
        <v>2 - No</v>
      </c>
      <c r="T11" s="1" t="str">
        <f>'[6]1-SEGUIMIENTO'!$E$196</f>
        <v>2 - No</v>
      </c>
      <c r="U11" s="1" t="str">
        <f>'[6]1-SEGUIMIENTO'!$E$200</f>
        <v>2 - No</v>
      </c>
      <c r="V11" s="1" t="str">
        <f>'[6]1-SEGUIMIENTO'!$E$205</f>
        <v>6-No encontré (y/o no busqué) empleo - seguí desocupado</v>
      </c>
      <c r="W11" s="1" t="str">
        <f>'[6]1-SEGUIMIENTO'!$E$213</f>
        <v>5-Al hecho de no estar titulado</v>
      </c>
      <c r="X11" s="1" t="str">
        <f>'[6]1-SEGUIMIENTO'!$E$220</f>
        <v>0 - Seleccionar respuesta</v>
      </c>
      <c r="Y11" s="1" t="str">
        <f>'[6]1-SEGUIMIENTO'!$E$237</f>
        <v>2 - No (Pase a la 34)</v>
      </c>
      <c r="Z11" s="1">
        <f>'[6]1-SEGUIMIENTO'!$B$240</f>
        <v>0</v>
      </c>
      <c r="AA11" s="1" t="str">
        <f>'[6]1-SEGUIMIENTO'!$E$243</f>
        <v>0 - Seleccionar respuesta</v>
      </c>
      <c r="AB11" s="1" t="str">
        <f>'[6]1-SEGUIMIENTO'!$E$245</f>
        <v>0 - Seleccionar respuesta</v>
      </c>
      <c r="AC11" s="1">
        <f>'[6]1-SEGUIMIENTO'!$B$257</f>
        <v>0</v>
      </c>
      <c r="AD11" s="1" t="str">
        <f>'[6]1-SEGUIMIENTO'!$E$261</f>
        <v>0 - Seleccionar respuesta</v>
      </c>
      <c r="AE11" s="1" t="str">
        <f>'[6]1-SEGUIMIENTO'!$E$263</f>
        <v>0 - Seleccionar respuesta</v>
      </c>
      <c r="AF11" s="1">
        <f>'[6]1-SEGUIMIENTO'!$B$264</f>
        <v>0</v>
      </c>
      <c r="AG11" s="1" t="str">
        <f>'[6]1-SEGUIMIENTO'!$E$268</f>
        <v>0 - Seleccionar respuesta</v>
      </c>
      <c r="AH11" s="1">
        <f>'[6]1-SEGUIMIENTO'!$E$270</f>
        <v>0</v>
      </c>
      <c r="AI11" s="1">
        <f>'[6]1-SEGUIMIENTO'!$E$276</f>
        <v>0</v>
      </c>
      <c r="AJ11" s="1" t="str">
        <f>'[6]1-SEGUIMIENTO'!$E$279</f>
        <v>0 - Seleccionar respuesta</v>
      </c>
      <c r="AK11" s="1" t="str">
        <f>'[6]1-SEGUIMIENTO'!$E$284</f>
        <v>0 - Seleccionar respuesta</v>
      </c>
      <c r="AL11" s="1">
        <f>'[6]1-SEGUIMIENTO'!$B$295</f>
        <v>0</v>
      </c>
      <c r="AM11" s="1" t="str">
        <f>'[6]1-SEGUIMIENTO'!$E$299</f>
        <v>0 - Seleccionar respuesta</v>
      </c>
      <c r="AN11" s="1">
        <f>'[6]1-SEGUIMIENTO'!$B$309</f>
        <v>0</v>
      </c>
      <c r="AO11" s="1" t="str">
        <f>'[6]1-SEGUIMIENTO'!$E$331</f>
        <v>0 - Seleccionar respuesta</v>
      </c>
      <c r="AP11" s="1">
        <f>'[6]1-SEGUIMIENTO'!$B$349</f>
        <v>0</v>
      </c>
      <c r="AQ11" s="1" t="str">
        <f>'[6]1-SEGUIMIENTO'!$E$353</f>
        <v>0 - Seleccionar respuesta</v>
      </c>
      <c r="AR11" s="1" t="str">
        <f>'[6]1-SEGUIMIENTO'!$E$355</f>
        <v>0 - Seleccionar respuesta</v>
      </c>
      <c r="AS11" s="1">
        <f>'[6]1-SEGUIMIENTO'!$F$359</f>
        <v>0</v>
      </c>
      <c r="AT11" s="1">
        <f>'[6]1-SEGUIMIENTO'!$E$379</f>
        <v>8</v>
      </c>
      <c r="AU11" s="1">
        <f>'[6]1-SEGUIMIENTO'!$B$395</f>
        <v>0</v>
      </c>
      <c r="AV11" s="17">
        <f>'[6]1-SEGUIMIENTO'!$G$409</f>
        <v>3</v>
      </c>
      <c r="AW11" s="17">
        <f>'[6]1-SEGUIMIENTO'!$G$411</f>
        <v>3</v>
      </c>
      <c r="AX11" s="17">
        <f>'[6]1-SEGUIMIENTO'!$G$412</f>
        <v>2</v>
      </c>
      <c r="AY11" s="17">
        <f>'[6]1-SEGUIMIENTO'!$G$413</f>
        <v>0</v>
      </c>
      <c r="AZ11" s="17">
        <f>'[6]1-SEGUIMIENTO'!$G$414</f>
        <v>2</v>
      </c>
      <c r="BA11" s="17">
        <f>'[6]1-SEGUIMIENTO'!$G$415</f>
        <v>0</v>
      </c>
      <c r="BB11" s="17">
        <f>'[6]1-SEGUIMIENTO'!$G$416</f>
        <v>3</v>
      </c>
      <c r="BC11" s="17">
        <f>'[6]1-SEGUIMIENTO'!$G$418</f>
        <v>2</v>
      </c>
      <c r="BD11" s="17">
        <f>'[6]1-SEGUIMIENTO'!$G$419</f>
        <v>1</v>
      </c>
      <c r="BE11" s="17">
        <f>'[6]1-SEGUIMIENTO'!$G$421</f>
        <v>1</v>
      </c>
      <c r="BF11" s="17">
        <f>'[6]1-SEGUIMIENTO'!$G$422</f>
        <v>1</v>
      </c>
      <c r="BG11" s="18">
        <f>'[6]1-SEGUIMIENTO'!$G$439</f>
        <v>3</v>
      </c>
      <c r="BH11" s="18">
        <f>'[6]1-SEGUIMIENTO'!$G$440</f>
        <v>4</v>
      </c>
      <c r="BI11" s="18">
        <f>'[6]1-SEGUIMIENTO'!$G$441</f>
        <v>3</v>
      </c>
      <c r="BJ11" s="18">
        <f>'[6]1-SEGUIMIENTO'!$G$442</f>
        <v>4</v>
      </c>
      <c r="BK11" s="18">
        <f>'[6]1-SEGUIMIENTO'!$G$443</f>
        <v>4</v>
      </c>
      <c r="BL11" s="18">
        <f>'[6]1-SEGUIMIENTO'!$G$445</f>
        <v>4</v>
      </c>
      <c r="BM11" s="18">
        <f>'[6]1-SEGUIMIENTO'!$G$446</f>
        <v>3</v>
      </c>
      <c r="BN11" s="18">
        <f>'[6]1-SEGUIMIENTO'!$G$447</f>
        <v>3</v>
      </c>
      <c r="BO11" s="18">
        <f>'[6]1-SEGUIMIENTO'!$G$448</f>
        <v>3</v>
      </c>
      <c r="BP11" s="18">
        <f>'[6]1-SEGUIMIENTO'!$G$449</f>
        <v>3</v>
      </c>
      <c r="BQ11" s="18">
        <f>'[6]1-SEGUIMIENTO'!$G$451</f>
        <v>4</v>
      </c>
      <c r="BR11" s="18">
        <f>'[6]1-SEGUIMIENTO'!$G$452</f>
        <v>3</v>
      </c>
      <c r="BS11" s="19">
        <f>'[6]1-SEGUIMIENTO'!$G$464</f>
        <v>3</v>
      </c>
      <c r="BT11" s="19">
        <f>'[6]1-SEGUIMIENTO'!$G$465</f>
        <v>3</v>
      </c>
      <c r="BU11" s="19">
        <f>'[6]1-SEGUIMIENTO'!$G$466</f>
        <v>3</v>
      </c>
      <c r="BV11" s="19">
        <f>'[6]1-SEGUIMIENTO'!$G$467</f>
        <v>3</v>
      </c>
      <c r="BW11" s="19">
        <f>'[6]1-SEGUIMIENTO'!$G$468</f>
        <v>1</v>
      </c>
      <c r="BX11" s="19">
        <f>'[6]1-SEGUIMIENTO'!$G$469</f>
        <v>3</v>
      </c>
      <c r="BY11" s="20">
        <f>'[6]1-SEGUIMIENTO'!$G$480</f>
        <v>3</v>
      </c>
      <c r="BZ11" s="20">
        <f>'[6]1-SEGUIMIENTO'!$G$481</f>
        <v>3</v>
      </c>
      <c r="CA11" s="20">
        <f>'[6]1-SEGUIMIENTO'!$G$482</f>
        <v>4</v>
      </c>
      <c r="CB11" s="20">
        <f>'[6]1-SEGUIMIENTO'!$G$483</f>
        <v>4</v>
      </c>
      <c r="CC11" s="20">
        <f>'[6]1-SEGUIMIENTO'!$G$484</f>
        <v>2</v>
      </c>
      <c r="CD11" s="20">
        <f>'[6]1-SEGUIMIENTO'!$G$485</f>
        <v>3</v>
      </c>
      <c r="CE11" s="1" t="str">
        <f>'[6]1-SEGUIMIENTO'!$F$490</f>
        <v>1-Obsoleto</v>
      </c>
      <c r="CF11" s="1" t="str">
        <f>'[6]1-SEGUIMIENTO'!$F$499</f>
        <v>2 - No</v>
      </c>
      <c r="CG11" s="1" t="str">
        <f>'[6]1-SEGUIMIENTO'!$F$502</f>
        <v>1 - Sí</v>
      </c>
      <c r="CH11" s="1" t="str">
        <f>'[6]1-SEGUIMIENTO'!$F$505</f>
        <v>1-Bueno</v>
      </c>
      <c r="CI11" s="1" t="str">
        <f>'[6]1-SEGUIMIENTO'!$B$507</f>
        <v>Porque podemos cambiar las formas de produccion agricola, y los enfoques de la implementacion de programas del gobierno, para quienes tengan la oportunidad de trabajar en el gobierno.</v>
      </c>
      <c r="CJ11" s="1" t="str">
        <f>'[6]1-SEGUIMIENTO'!$F$512</f>
        <v>2 - No</v>
      </c>
      <c r="CK11" s="1">
        <f>'[6]1-SEGUIMIENTO'!$B$514</f>
        <v>0</v>
      </c>
      <c r="CL11" s="1" t="str">
        <f>'[6]1-SEGUIMIENTO'!$F$517</f>
        <v>2 - No</v>
      </c>
      <c r="CM11" s="8">
        <f>'[6]1-SEGUIMIENTO'!$F$519</f>
        <v>0</v>
      </c>
      <c r="CN11" s="1">
        <f>'[6]1-SEGUIMIENTO'!$F$520</f>
        <v>0</v>
      </c>
      <c r="CO11" s="1" t="str">
        <f>'[6]1-SEGUIMIENTO'!$F$524</f>
        <v>0 - Seleccionar respuesta</v>
      </c>
      <c r="CP11" s="1">
        <f>'[6]1-SEGUIMIENTO'!$B$527</f>
        <v>0</v>
      </c>
      <c r="CQ11" s="8">
        <f>'[6]1-SEGUIMIENTO'!$F$534</f>
        <v>40574</v>
      </c>
    </row>
    <row r="12" spans="1:99" x14ac:dyDescent="0.25">
      <c r="A12" s="37">
        <v>7</v>
      </c>
      <c r="B12" s="72" t="str">
        <f>'[7]1-SEGUIMIENTO'!$C$115</f>
        <v>Alma Yadira</v>
      </c>
      <c r="C12" s="1" t="str">
        <f>'[7]1-SEGUIMIENTO'!$C$116</f>
        <v xml:space="preserve">Cerda </v>
      </c>
      <c r="D12" s="1" t="str">
        <f>'[7]1-SEGUIMIENTO'!$C$117</f>
        <v xml:space="preserve">Cerda </v>
      </c>
      <c r="E12" s="1" t="str">
        <f>'[7]1-SEGUIMIENTO'!$B$119</f>
        <v>2 - Femenino</v>
      </c>
      <c r="F12" s="1">
        <f>'[7]1-SEGUIMIENTO'!$B$121</f>
        <v>27</v>
      </c>
      <c r="G12" s="1">
        <f>'[7]1-SEGUIMIENTO'!$B$126</f>
        <v>0</v>
      </c>
      <c r="H12" s="1" t="str">
        <f>'[7]1-SEGUIMIENTO'!$E$131</f>
        <v>2 - Regular</v>
      </c>
      <c r="I12" s="1" t="str">
        <f>'[7]1-SEGUIMIENTO'!$E$134</f>
        <v>3 - Necesario</v>
      </c>
      <c r="J12" s="1" t="str">
        <f>'[7]1-SEGUIMIENTO'!$E$137</f>
        <v>2 - Regular</v>
      </c>
      <c r="K12" s="1" t="str">
        <f>'[7]1-SEGUIMIENTO'!$E$140</f>
        <v>2 - Importante</v>
      </c>
      <c r="L12" s="1">
        <f>'[7]1-SEGUIMIENTO'!$E$146</f>
        <v>2009</v>
      </c>
      <c r="M12" s="16">
        <f>'[7]1-SEGUIMIENTO'!$F$150</f>
        <v>12</v>
      </c>
      <c r="N12" s="1">
        <f>'[7]1-SEGUIMIENTO'!$G$150</f>
        <v>2010</v>
      </c>
      <c r="O12" s="1" t="str">
        <f>'[7]1-SEGUIMIENTO'!$F$152</f>
        <v>2 - No</v>
      </c>
      <c r="P12" s="1">
        <f>'[7]1-SEGUIMIENTO'!$F$154</f>
        <v>7</v>
      </c>
      <c r="Q12" s="1">
        <f>'[7]1-SEGUIMIENTO'!$B$161</f>
        <v>0</v>
      </c>
      <c r="R12" s="1" t="str">
        <f>'[7]1-SEGUIMIENTO'!$E$167</f>
        <v>1-Dificultades económicas</v>
      </c>
      <c r="S12" s="1" t="str">
        <f>'[7]1-SEGUIMIENTO'!$E$170</f>
        <v>2 - No</v>
      </c>
      <c r="T12" s="1" t="str">
        <f>'[7]1-SEGUIMIENTO'!$E$196</f>
        <v>2 - No</v>
      </c>
      <c r="U12" s="1" t="str">
        <f>'[7]1-SEGUIMIENTO'!$E$200</f>
        <v>2 - No</v>
      </c>
      <c r="V12" s="1" t="str">
        <f>'[7]1-SEGUIMIENTO'!$E$205</f>
        <v>0 - Seleccionar respuesta</v>
      </c>
      <c r="W12" s="1" t="str">
        <f>'[7]1-SEGUIMIENTO'!$E$213</f>
        <v>3-Su situación personal se lo dificultó</v>
      </c>
      <c r="X12" s="1" t="str">
        <f>'[7]1-SEGUIMIENTO'!$E$220</f>
        <v>3-Por razones personales</v>
      </c>
      <c r="Y12" s="1" t="str">
        <f>'[7]1-SEGUIMIENTO'!$E$237</f>
        <v>2 - No (Pase a la 34)</v>
      </c>
      <c r="Z12" s="1">
        <f>'[7]1-SEGUIMIENTO'!$B$240</f>
        <v>0</v>
      </c>
      <c r="AA12" s="1" t="str">
        <f>'[7]1-SEGUIMIENTO'!$E$243</f>
        <v>0 - Seleccionar respuesta</v>
      </c>
      <c r="AB12" s="1" t="str">
        <f>'[7]1-SEGUIMIENTO'!$E$245</f>
        <v>0 - Seleccionar respuesta</v>
      </c>
      <c r="AC12" s="1">
        <f>'[7]1-SEGUIMIENTO'!$B$257</f>
        <v>0</v>
      </c>
      <c r="AD12" s="1" t="str">
        <f>'[7]1-SEGUIMIENTO'!$E$261</f>
        <v>0 - Seleccionar respuesta</v>
      </c>
      <c r="AE12" s="1" t="str">
        <f>'[7]1-SEGUIMIENTO'!$E$263</f>
        <v>0 - Seleccionar respuesta</v>
      </c>
      <c r="AF12" s="1">
        <f>'[7]1-SEGUIMIENTO'!$B$264</f>
        <v>0</v>
      </c>
      <c r="AG12" s="1" t="str">
        <f>'[7]1-SEGUIMIENTO'!$E$268</f>
        <v>0 - Seleccionar respuesta</v>
      </c>
      <c r="AH12" s="1">
        <f>'[7]1-SEGUIMIENTO'!$E$270</f>
        <v>0</v>
      </c>
      <c r="AI12" s="1">
        <f>'[7]1-SEGUIMIENTO'!$E$276</f>
        <v>0</v>
      </c>
      <c r="AJ12" s="1" t="str">
        <f>'[7]1-SEGUIMIENTO'!$E$279</f>
        <v>0 - Seleccionar respuesta</v>
      </c>
      <c r="AK12" s="1" t="str">
        <f>'[7]1-SEGUIMIENTO'!$E$284</f>
        <v>0 - Seleccionar respuesta</v>
      </c>
      <c r="AL12" s="1">
        <f>'[7]1-SEGUIMIENTO'!$B$295</f>
        <v>0</v>
      </c>
      <c r="AM12" s="1" t="str">
        <f>'[7]1-SEGUIMIENTO'!$E$299</f>
        <v>0 - Seleccionar respuesta</v>
      </c>
      <c r="AN12" s="1">
        <f>'[7]1-SEGUIMIENTO'!$B$309</f>
        <v>0</v>
      </c>
      <c r="AO12" s="1" t="str">
        <f>'[7]1-SEGUIMIENTO'!$E$331</f>
        <v>0 - Seleccionar respuesta</v>
      </c>
      <c r="AP12" s="1">
        <f>'[7]1-SEGUIMIENTO'!$B$349</f>
        <v>0</v>
      </c>
      <c r="AQ12" s="1" t="str">
        <f>'[7]1-SEGUIMIENTO'!$E$353</f>
        <v>0 - Seleccionar respuesta</v>
      </c>
      <c r="AR12" s="1" t="str">
        <f>'[7]1-SEGUIMIENTO'!$E$355</f>
        <v>0 - Seleccionar respuesta</v>
      </c>
      <c r="AS12" s="1">
        <f>'[7]1-SEGUIMIENTO'!$F$359</f>
        <v>0</v>
      </c>
      <c r="AT12" s="1">
        <f>'[7]1-SEGUIMIENTO'!$E$379</f>
        <v>8</v>
      </c>
      <c r="AU12" s="1">
        <f>'[7]1-SEGUIMIENTO'!$B$395</f>
        <v>0</v>
      </c>
      <c r="AV12" s="17">
        <f>'[7]1-SEGUIMIENTO'!$G$409</f>
        <v>3</v>
      </c>
      <c r="AW12" s="17">
        <f>'[7]1-SEGUIMIENTO'!$G$411</f>
        <v>3</v>
      </c>
      <c r="AX12" s="17">
        <f>'[7]1-SEGUIMIENTO'!$G$412</f>
        <v>2</v>
      </c>
      <c r="AY12" s="17">
        <f>'[7]1-SEGUIMIENTO'!$G$413</f>
        <v>3</v>
      </c>
      <c r="AZ12" s="17">
        <f>'[7]1-SEGUIMIENTO'!$G$414</f>
        <v>3</v>
      </c>
      <c r="BA12" s="17">
        <f>'[7]1-SEGUIMIENTO'!$G$415</f>
        <v>3</v>
      </c>
      <c r="BB12" s="17">
        <f>'[7]1-SEGUIMIENTO'!$G$416</f>
        <v>2</v>
      </c>
      <c r="BC12" s="17">
        <f>'[7]1-SEGUIMIENTO'!$G$418</f>
        <v>2</v>
      </c>
      <c r="BD12" s="17">
        <f>'[7]1-SEGUIMIENTO'!$G$419</f>
        <v>3</v>
      </c>
      <c r="BE12" s="17">
        <f>'[7]1-SEGUIMIENTO'!$G$421</f>
        <v>3</v>
      </c>
      <c r="BF12" s="17">
        <f>'[7]1-SEGUIMIENTO'!$G$422</f>
        <v>3</v>
      </c>
      <c r="BG12" s="18">
        <f>'[7]1-SEGUIMIENTO'!$G$439</f>
        <v>2</v>
      </c>
      <c r="BH12" s="18">
        <f>'[7]1-SEGUIMIENTO'!$G$440</f>
        <v>2</v>
      </c>
      <c r="BI12" s="18">
        <f>'[7]1-SEGUIMIENTO'!$G$441</f>
        <v>1</v>
      </c>
      <c r="BJ12" s="18">
        <f>'[7]1-SEGUIMIENTO'!$G$442</f>
        <v>2</v>
      </c>
      <c r="BK12" s="18">
        <f>'[7]1-SEGUIMIENTO'!$G$443</f>
        <v>2</v>
      </c>
      <c r="BL12" s="18">
        <f>'[7]1-SEGUIMIENTO'!$G$445</f>
        <v>1</v>
      </c>
      <c r="BM12" s="18">
        <f>'[7]1-SEGUIMIENTO'!$G$446</f>
        <v>2</v>
      </c>
      <c r="BN12" s="18">
        <f>'[7]1-SEGUIMIENTO'!$G$447</f>
        <v>2</v>
      </c>
      <c r="BO12" s="18">
        <f>'[7]1-SEGUIMIENTO'!$G$448</f>
        <v>2</v>
      </c>
      <c r="BP12" s="18">
        <f>'[7]1-SEGUIMIENTO'!$G$449</f>
        <v>2</v>
      </c>
      <c r="BQ12" s="18">
        <f>'[7]1-SEGUIMIENTO'!$G$451</f>
        <v>1</v>
      </c>
      <c r="BR12" s="18">
        <f>'[7]1-SEGUIMIENTO'!$G$452</f>
        <v>2</v>
      </c>
      <c r="BS12" s="19">
        <f>'[7]1-SEGUIMIENTO'!$G$464</f>
        <v>2</v>
      </c>
      <c r="BT12" s="19">
        <f>'[7]1-SEGUIMIENTO'!$G$465</f>
        <v>3</v>
      </c>
      <c r="BU12" s="19">
        <f>'[7]1-SEGUIMIENTO'!$G$466</f>
        <v>3</v>
      </c>
      <c r="BV12" s="19">
        <f>'[7]1-SEGUIMIENTO'!$G$467</f>
        <v>3</v>
      </c>
      <c r="BW12" s="19">
        <f>'[7]1-SEGUIMIENTO'!$G$468</f>
        <v>1</v>
      </c>
      <c r="BX12" s="19">
        <f>'[7]1-SEGUIMIENTO'!$G$469</f>
        <v>2</v>
      </c>
      <c r="BY12" s="20">
        <f>'[7]1-SEGUIMIENTO'!$G$480</f>
        <v>3</v>
      </c>
      <c r="BZ12" s="20">
        <f>'[7]1-SEGUIMIENTO'!$G$481</f>
        <v>2</v>
      </c>
      <c r="CA12" s="20">
        <f>'[7]1-SEGUIMIENTO'!$G$482</f>
        <v>3</v>
      </c>
      <c r="CB12" s="20">
        <f>'[7]1-SEGUIMIENTO'!$G$483</f>
        <v>3</v>
      </c>
      <c r="CC12" s="20">
        <f>'[7]1-SEGUIMIENTO'!$G$484</f>
        <v>2</v>
      </c>
      <c r="CD12" s="20">
        <f>'[7]1-SEGUIMIENTO'!$G$485</f>
        <v>3</v>
      </c>
      <c r="CE12" s="1" t="str">
        <f>'[7]1-SEGUIMIENTO'!$F$490</f>
        <v>1-Obsoleto</v>
      </c>
      <c r="CF12" s="1" t="str">
        <f>'[7]1-SEGUIMIENTO'!$F$499</f>
        <v>2 - No</v>
      </c>
      <c r="CG12" s="1" t="str">
        <f>'[7]1-SEGUIMIENTO'!$F$502</f>
        <v>1 - Sí</v>
      </c>
      <c r="CH12" s="1" t="str">
        <f>'[7]1-SEGUIMIENTO'!$F$505</f>
        <v>2-Regular</v>
      </c>
      <c r="CI12" s="1" t="str">
        <f>'[7]1-SEGUIMIENTO'!$B$507</f>
        <v>No tengo mucha informacion al respecto</v>
      </c>
      <c r="CJ12" s="1" t="str">
        <f>'[7]1-SEGUIMIENTO'!$F$512</f>
        <v>2 - No</v>
      </c>
      <c r="CK12" s="1">
        <f>'[7]1-SEGUIMIENTO'!$B$514</f>
        <v>0</v>
      </c>
      <c r="CL12" s="1" t="str">
        <f>'[7]1-SEGUIMIENTO'!$F$517</f>
        <v>2 - No</v>
      </c>
      <c r="CM12" s="8">
        <f>'[7]1-SEGUIMIENTO'!$F$519</f>
        <v>0</v>
      </c>
      <c r="CN12" s="1">
        <f>'[7]1-SEGUIMIENTO'!$F$520</f>
        <v>0</v>
      </c>
      <c r="CO12" s="1" t="str">
        <f>'[7]1-SEGUIMIENTO'!$F$524</f>
        <v>2 - No</v>
      </c>
      <c r="CP12" s="1">
        <f>'[7]1-SEGUIMIENTO'!$B$527</f>
        <v>0</v>
      </c>
      <c r="CQ12" s="8">
        <f>'[7]1-SEGUIMIENTO'!$F$534</f>
        <v>40574</v>
      </c>
    </row>
    <row r="13" spans="1:99" x14ac:dyDescent="0.25">
      <c r="A13" s="37">
        <v>8</v>
      </c>
      <c r="B13" s="72" t="str">
        <f>'[8]1-SEGUIMIENTO'!$C$115</f>
        <v>Alicia</v>
      </c>
      <c r="C13" s="1" t="str">
        <f>'[8]1-SEGUIMIENTO'!$C$116</f>
        <v>Córdova</v>
      </c>
      <c r="D13" s="1" t="str">
        <f>'[8]1-SEGUIMIENTO'!$C$117</f>
        <v>González</v>
      </c>
      <c r="E13" s="1" t="str">
        <f>'[8]1-SEGUIMIENTO'!$B$119</f>
        <v>2 - Femenino</v>
      </c>
      <c r="F13" s="1">
        <f>'[8]1-SEGUIMIENTO'!$B$121</f>
        <v>25</v>
      </c>
      <c r="G13" s="1">
        <f>'[8]1-SEGUIMIENTO'!$B$126</f>
        <v>0</v>
      </c>
      <c r="H13" s="1" t="str">
        <f>'[8]1-SEGUIMIENTO'!$E$131</f>
        <v>2 - Regular</v>
      </c>
      <c r="I13" s="1" t="str">
        <f>'[8]1-SEGUIMIENTO'!$E$134</f>
        <v>4 - Muy necesario</v>
      </c>
      <c r="J13" s="1" t="str">
        <f>'[8]1-SEGUIMIENTO'!$E$137</f>
        <v>4 - Excelente</v>
      </c>
      <c r="K13" s="1" t="str">
        <f>'[8]1-SEGUIMIENTO'!$E$140</f>
        <v>3 - Muy importante</v>
      </c>
      <c r="L13" s="1">
        <f>'[8]1-SEGUIMIENTO'!$E$146</f>
        <v>2008</v>
      </c>
      <c r="M13" s="16">
        <f>'[8]1-SEGUIMIENTO'!$F$150</f>
        <v>12</v>
      </c>
      <c r="N13" s="1">
        <f>'[8]1-SEGUIMIENTO'!$G$150</f>
        <v>2009</v>
      </c>
      <c r="O13" s="1" t="str">
        <f>'[8]1-SEGUIMIENTO'!$F$152</f>
        <v>1 - Sí</v>
      </c>
      <c r="P13" s="1" t="str">
        <f>'[8]1-SEGUIMIENTO'!$F$154</f>
        <v>0 - Seleccionar respuesta</v>
      </c>
      <c r="Q13" s="1">
        <f>'[8]1-SEGUIMIENTO'!$B$161</f>
        <v>0</v>
      </c>
      <c r="R13" s="1" t="str">
        <f>'[8]1-SEGUIMIENTO'!$E$167</f>
        <v>4-Está por ingresar a un programa</v>
      </c>
      <c r="S13" s="1" t="str">
        <f>'[8]1-SEGUIMIENTO'!$E$170</f>
        <v>2 - No</v>
      </c>
      <c r="T13" s="1" t="str">
        <f>'[8]1-SEGUIMIENTO'!$E$196</f>
        <v>2 - No</v>
      </c>
      <c r="U13" s="1" t="str">
        <f>'[8]1-SEGUIMIENTO'!$E$200</f>
        <v>1 - Sí</v>
      </c>
      <c r="V13" s="1" t="str">
        <f>'[8]1-SEGUIMIENTO'!$E$205</f>
        <v>3-De 1 año un día a 2 años</v>
      </c>
      <c r="W13" s="1" t="str">
        <f>'[8]1-SEGUIMIENTO'!$E$213</f>
        <v>1-A la escasa experiencia laboral</v>
      </c>
      <c r="X13" s="1" t="str">
        <f>'[8]1-SEGUIMIENTO'!$E$220</f>
        <v>0 - Seleccionar respuesta</v>
      </c>
      <c r="Y13" s="1" t="str">
        <f>'[8]1-SEGUIMIENTO'!$E$237</f>
        <v>2 - No (Pase a la 34)</v>
      </c>
      <c r="Z13" s="1">
        <f>'[8]1-SEGUIMIENTO'!$B$240</f>
        <v>0</v>
      </c>
      <c r="AA13" s="1" t="str">
        <f>'[8]1-SEGUIMIENTO'!$E$243</f>
        <v>0 - Seleccionar respuesta</v>
      </c>
      <c r="AB13" s="1" t="str">
        <f>'[8]1-SEGUIMIENTO'!$E$245</f>
        <v>0 - Seleccionar respuesta</v>
      </c>
      <c r="AC13" s="1">
        <f>'[8]1-SEGUIMIENTO'!$B$257</f>
        <v>0</v>
      </c>
      <c r="AD13" s="1" t="str">
        <f>'[8]1-SEGUIMIENTO'!$E$261</f>
        <v>0 - Seleccionar respuesta</v>
      </c>
      <c r="AE13" s="1" t="str">
        <f>'[8]1-SEGUIMIENTO'!$E$263</f>
        <v>0 - Seleccionar respuesta</v>
      </c>
      <c r="AF13" s="1">
        <f>'[8]1-SEGUIMIENTO'!$B$264</f>
        <v>0</v>
      </c>
      <c r="AG13" s="1" t="str">
        <f>'[8]1-SEGUIMIENTO'!$E$268</f>
        <v>0 - Seleccionar respuesta</v>
      </c>
      <c r="AH13" s="1">
        <f>'[8]1-SEGUIMIENTO'!$E$270</f>
        <v>0</v>
      </c>
      <c r="AI13" s="1">
        <f>'[8]1-SEGUIMIENTO'!$E$276</f>
        <v>0</v>
      </c>
      <c r="AJ13" s="1" t="str">
        <f>'[8]1-SEGUIMIENTO'!$E$279</f>
        <v>0 - Seleccionar respuesta</v>
      </c>
      <c r="AK13" s="1" t="str">
        <f>'[8]1-SEGUIMIENTO'!$E$284</f>
        <v>0 - Seleccionar respuesta</v>
      </c>
      <c r="AL13" s="1">
        <f>'[8]1-SEGUIMIENTO'!$B$295</f>
        <v>0</v>
      </c>
      <c r="AM13" s="1" t="str">
        <f>'[8]1-SEGUIMIENTO'!$E$299</f>
        <v>0 - Seleccionar respuesta</v>
      </c>
      <c r="AN13" s="1">
        <f>'[8]1-SEGUIMIENTO'!$B$309</f>
        <v>0</v>
      </c>
      <c r="AO13" s="1" t="str">
        <f>'[8]1-SEGUIMIENTO'!$E$331</f>
        <v>0 - Seleccionar respuesta</v>
      </c>
      <c r="AP13" s="1">
        <f>'[8]1-SEGUIMIENTO'!$B$349</f>
        <v>0</v>
      </c>
      <c r="AQ13" s="1" t="str">
        <f>'[8]1-SEGUIMIENTO'!$E$353</f>
        <v>0 - Seleccionar respuesta</v>
      </c>
      <c r="AR13" s="1" t="str">
        <f>'[8]1-SEGUIMIENTO'!$E$355</f>
        <v>0 - Seleccionar respuesta</v>
      </c>
      <c r="AS13" s="1">
        <f>'[8]1-SEGUIMIENTO'!$F$359</f>
        <v>0</v>
      </c>
      <c r="AT13" s="1">
        <f>'[8]1-SEGUIMIENTO'!$E$379</f>
        <v>1</v>
      </c>
      <c r="AU13" s="1">
        <f>'[8]1-SEGUIMIENTO'!$B$395</f>
        <v>0</v>
      </c>
      <c r="AV13" s="17">
        <f>'[8]1-SEGUIMIENTO'!$G$409</f>
        <v>3</v>
      </c>
      <c r="AW13" s="17">
        <f>'[8]1-SEGUIMIENTO'!$G$411</f>
        <v>3</v>
      </c>
      <c r="AX13" s="17">
        <f>'[8]1-SEGUIMIENTO'!$G$412</f>
        <v>4</v>
      </c>
      <c r="AY13" s="17">
        <f>'[8]1-SEGUIMIENTO'!$G$413</f>
        <v>3</v>
      </c>
      <c r="AZ13" s="17">
        <f>'[8]1-SEGUIMIENTO'!$G$414</f>
        <v>4</v>
      </c>
      <c r="BA13" s="17">
        <f>'[8]1-SEGUIMIENTO'!$G$415</f>
        <v>3</v>
      </c>
      <c r="BB13" s="17">
        <f>'[8]1-SEGUIMIENTO'!$G$416</f>
        <v>4</v>
      </c>
      <c r="BC13" s="17">
        <f>'[8]1-SEGUIMIENTO'!$G$418</f>
        <v>4</v>
      </c>
      <c r="BD13" s="17">
        <f>'[8]1-SEGUIMIENTO'!$G$419</f>
        <v>4</v>
      </c>
      <c r="BE13" s="17">
        <f>'[8]1-SEGUIMIENTO'!$G$421</f>
        <v>3</v>
      </c>
      <c r="BF13" s="17">
        <f>'[8]1-SEGUIMIENTO'!$G$422</f>
        <v>3</v>
      </c>
      <c r="BG13" s="18">
        <f>'[8]1-SEGUIMIENTO'!$G$439</f>
        <v>3</v>
      </c>
      <c r="BH13" s="18">
        <f>'[8]1-SEGUIMIENTO'!$G$440</f>
        <v>3</v>
      </c>
      <c r="BI13" s="18">
        <f>'[8]1-SEGUIMIENTO'!$G$441</f>
        <v>3</v>
      </c>
      <c r="BJ13" s="18">
        <f>'[8]1-SEGUIMIENTO'!$G$442</f>
        <v>3</v>
      </c>
      <c r="BK13" s="18">
        <f>'[8]1-SEGUIMIENTO'!$G$443</f>
        <v>3</v>
      </c>
      <c r="BL13" s="18">
        <f>'[8]1-SEGUIMIENTO'!$G$445</f>
        <v>3</v>
      </c>
      <c r="BM13" s="18">
        <f>'[8]1-SEGUIMIENTO'!$G$446</f>
        <v>3</v>
      </c>
      <c r="BN13" s="18">
        <f>'[8]1-SEGUIMIENTO'!$G$447</f>
        <v>3</v>
      </c>
      <c r="BO13" s="18">
        <f>'[8]1-SEGUIMIENTO'!$G$448</f>
        <v>2</v>
      </c>
      <c r="BP13" s="18">
        <f>'[8]1-SEGUIMIENTO'!$G$449</f>
        <v>3</v>
      </c>
      <c r="BQ13" s="18">
        <f>'[8]1-SEGUIMIENTO'!$G$451</f>
        <v>3</v>
      </c>
      <c r="BR13" s="18">
        <f>'[8]1-SEGUIMIENTO'!$G$452</f>
        <v>3</v>
      </c>
      <c r="BS13" s="19">
        <f>'[8]1-SEGUIMIENTO'!$G$464</f>
        <v>1</v>
      </c>
      <c r="BT13" s="19">
        <f>'[8]1-SEGUIMIENTO'!$G$465</f>
        <v>3</v>
      </c>
      <c r="BU13" s="19">
        <f>'[8]1-SEGUIMIENTO'!$G$466</f>
        <v>3</v>
      </c>
      <c r="BV13" s="19">
        <f>'[8]1-SEGUIMIENTO'!$G$467</f>
        <v>3</v>
      </c>
      <c r="BW13" s="19">
        <f>'[8]1-SEGUIMIENTO'!$G$468</f>
        <v>3</v>
      </c>
      <c r="BX13" s="19">
        <f>'[8]1-SEGUIMIENTO'!$G$469</f>
        <v>3</v>
      </c>
      <c r="BY13" s="20">
        <f>'[8]1-SEGUIMIENTO'!$G$480</f>
        <v>2</v>
      </c>
      <c r="BZ13" s="20">
        <f>'[8]1-SEGUIMIENTO'!$G$481</f>
        <v>3</v>
      </c>
      <c r="CA13" s="20">
        <f>'[8]1-SEGUIMIENTO'!$G$482</f>
        <v>4</v>
      </c>
      <c r="CB13" s="20">
        <f>'[8]1-SEGUIMIENTO'!$G$483</f>
        <v>4</v>
      </c>
      <c r="CC13" s="20">
        <f>'[8]1-SEGUIMIENTO'!$G$484</f>
        <v>4</v>
      </c>
      <c r="CD13" s="20">
        <f>'[8]1-SEGUIMIENTO'!$G$485</f>
        <v>4</v>
      </c>
      <c r="CE13" s="1" t="str">
        <f>'[8]1-SEGUIMIENTO'!$F$490</f>
        <v>1-Obsoleto</v>
      </c>
      <c r="CF13" s="1" t="str">
        <f>'[8]1-SEGUIMIENTO'!$F$499</f>
        <v>1 - Sí</v>
      </c>
      <c r="CG13" s="1" t="str">
        <f>'[8]1-SEGUIMIENTO'!$F$502</f>
        <v>1 - Sí</v>
      </c>
      <c r="CH13" s="1" t="str">
        <f>'[8]1-SEGUIMIENTO'!$F$505</f>
        <v>2-Regular</v>
      </c>
      <c r="CI13" s="1" t="str">
        <f>'[8]1-SEGUIMIENTO'!$B$507</f>
        <v>Porque hace falta realizar buenas prácticas profesionales para poder entrar en el campo laboral ya con una mínima experiencia que nos permita defendernos.</v>
      </c>
      <c r="CJ13" s="1" t="str">
        <f>'[8]1-SEGUIMIENTO'!$F$512</f>
        <v>2 - No</v>
      </c>
      <c r="CK13" s="1">
        <f>'[8]1-SEGUIMIENTO'!$B$514</f>
        <v>0</v>
      </c>
      <c r="CL13" s="1" t="str">
        <f>'[8]1-SEGUIMIENTO'!$F$517</f>
        <v>2 - No</v>
      </c>
      <c r="CM13" s="8">
        <f>'[8]1-SEGUIMIENTO'!$F$519</f>
        <v>0</v>
      </c>
      <c r="CN13" s="1">
        <f>'[8]1-SEGUIMIENTO'!$F$520</f>
        <v>0</v>
      </c>
      <c r="CO13" s="1" t="str">
        <f>'[8]1-SEGUIMIENTO'!$F$524</f>
        <v>2 - No</v>
      </c>
      <c r="CP13" s="1">
        <f>'[8]1-SEGUIMIENTO'!$B$527</f>
        <v>0</v>
      </c>
      <c r="CQ13" s="8">
        <f>'[8]1-SEGUIMIENTO'!$F$534</f>
        <v>40576</v>
      </c>
      <c r="CR13" s="1"/>
    </row>
    <row r="14" spans="1:99" x14ac:dyDescent="0.25">
      <c r="A14" s="37">
        <v>9</v>
      </c>
      <c r="B14" s="72" t="str">
        <f>'[9]1-SEGUIMIENTO'!$C$115</f>
        <v xml:space="preserve">jose luis </v>
      </c>
      <c r="C14" s="1" t="str">
        <f>'[9]1-SEGUIMIENTO'!$C$116</f>
        <v>estrada</v>
      </c>
      <c r="D14" s="1" t="str">
        <f>'[9]1-SEGUIMIENTO'!$C$117</f>
        <v>rodríguez</v>
      </c>
      <c r="E14" s="1" t="str">
        <f>'[9]1-SEGUIMIENTO'!$B$119</f>
        <v>1 - Masculino</v>
      </c>
      <c r="F14" s="1">
        <f>'[9]1-SEGUIMIENTO'!$B$121</f>
        <v>39</v>
      </c>
      <c r="G14" s="1">
        <f>'[9]1-SEGUIMIENTO'!$B$126</f>
        <v>16000</v>
      </c>
      <c r="H14" s="1" t="str">
        <f>'[9]1-SEGUIMIENTO'!$E$131</f>
        <v>3 - Bien</v>
      </c>
      <c r="I14" s="1" t="str">
        <f>'[9]1-SEGUIMIENTO'!$E$134</f>
        <v>4 - Muy necesario</v>
      </c>
      <c r="J14" s="1" t="str">
        <f>'[9]1-SEGUIMIENTO'!$E$137</f>
        <v>3 - Buena</v>
      </c>
      <c r="K14" s="1" t="str">
        <f>'[9]1-SEGUIMIENTO'!$E$140</f>
        <v>3 - Muy importante</v>
      </c>
      <c r="L14" s="1">
        <f>'[9]1-SEGUIMIENTO'!$E$146</f>
        <v>2007</v>
      </c>
      <c r="M14" s="16">
        <f>'[9]1-SEGUIMIENTO'!$F$150</f>
        <v>9</v>
      </c>
      <c r="N14" s="1">
        <f>'[9]1-SEGUIMIENTO'!$G$150</f>
        <v>0</v>
      </c>
      <c r="O14" s="1" t="str">
        <f>'[9]1-SEGUIMIENTO'!$F$152</f>
        <v>1 - Sí</v>
      </c>
      <c r="P14" s="1" t="str">
        <f>'[9]1-SEGUIMIENTO'!$F$154</f>
        <v>0 - Seleccionar respuesta</v>
      </c>
      <c r="Q14" s="1">
        <f>'[9]1-SEGUIMIENTO'!$B$161</f>
        <v>0</v>
      </c>
      <c r="R14" s="1" t="str">
        <f>'[9]1-SEGUIMIENTO'!$E$167</f>
        <v>0 - Seleccionar respuesta</v>
      </c>
      <c r="S14" s="1" t="str">
        <f>'[9]1-SEGUIMIENTO'!$E$170</f>
        <v>1 - Sí</v>
      </c>
      <c r="T14" s="1" t="str">
        <f>'[9]1-SEGUIMIENTO'!$E$196</f>
        <v>1 - Sí</v>
      </c>
      <c r="U14" s="1" t="str">
        <f>'[9]1-SEGUIMIENTO'!$E$200</f>
        <v>2 - No</v>
      </c>
      <c r="V14" s="1" t="str">
        <f>'[9]1-SEGUIMIENTO'!$E$205</f>
        <v>5-No encontré (y/o no busqué) y seguí en el mismo empleo</v>
      </c>
      <c r="W14" s="1" t="str">
        <f>'[9]1-SEGUIMIENTO'!$E$213</f>
        <v>0 - Seleccionar respuesta</v>
      </c>
      <c r="X14" s="1" t="str">
        <f>'[9]1-SEGUIMIENTO'!$E$220</f>
        <v>1-Ya tenía un trabajo</v>
      </c>
      <c r="Y14" s="1" t="str">
        <f>'[9]1-SEGUIMIENTO'!$E$237</f>
        <v>1 - Sí (Pase a la 20)</v>
      </c>
      <c r="Z14" s="1">
        <f>'[9]1-SEGUIMIENTO'!$B$240</f>
        <v>0</v>
      </c>
      <c r="AA14" s="1" t="str">
        <f>'[9]1-SEGUIMIENTO'!$E$243</f>
        <v>0 - Seleccionar respuesta</v>
      </c>
      <c r="AB14" s="1" t="str">
        <f>'[9]1-SEGUIMIENTO'!$E$245</f>
        <v>0 - Seleccionar respuesta</v>
      </c>
      <c r="AC14" s="1">
        <f>'[9]1-SEGUIMIENTO'!$B$257</f>
        <v>0</v>
      </c>
      <c r="AD14" s="1" t="str">
        <f>'[9]1-SEGUIMIENTO'!$E$261</f>
        <v>0 - Seleccionar respuesta</v>
      </c>
      <c r="AE14" s="1" t="str">
        <f>'[9]1-SEGUIMIENTO'!$E$263</f>
        <v>0 - Seleccionar respuesta</v>
      </c>
      <c r="AF14" s="1">
        <f>'[9]1-SEGUIMIENTO'!$B$264</f>
        <v>0</v>
      </c>
      <c r="AG14" s="1" t="str">
        <f>'[9]1-SEGUIMIENTO'!$E$268</f>
        <v>1-Público</v>
      </c>
      <c r="AH14" s="1">
        <f>'[9]1-SEGUIMIENTO'!$E$270</f>
        <v>16000</v>
      </c>
      <c r="AI14" s="1">
        <f>'[9]1-SEGUIMIENTO'!$E$276</f>
        <v>24</v>
      </c>
      <c r="AJ14" s="1" t="str">
        <f>'[9]1-SEGUIMIENTO'!$E$279</f>
        <v>4-Total coincidencia (Pase a  la 29)</v>
      </c>
      <c r="AK14" s="1" t="str">
        <f>'[9]1-SEGUIMIENTO'!$E$284</f>
        <v>0 - Seleccionar respuesta</v>
      </c>
      <c r="AL14" s="1">
        <f>'[9]1-SEGUIMIENTO'!$B$295</f>
        <v>0</v>
      </c>
      <c r="AM14" s="1">
        <f>'[9]1-SEGUIMIENTO'!$E$299</f>
        <v>9</v>
      </c>
      <c r="AN14" s="1">
        <f>'[9]1-SEGUIMIENTO'!$B$309</f>
        <v>0</v>
      </c>
      <c r="AO14" s="1">
        <f>'[9]1-SEGUIMIENTO'!$E$331</f>
        <v>2</v>
      </c>
      <c r="AP14" s="1">
        <f>'[9]1-SEGUIMIENTO'!$B$349</f>
        <v>0</v>
      </c>
      <c r="AQ14" s="1" t="str">
        <f>'[9]1-SEGUIMIENTO'!$E$353</f>
        <v>2-No (pase a la 33)</v>
      </c>
      <c r="AR14" s="1" t="str">
        <f>'[9]1-SEGUIMIENTO'!$E$355</f>
        <v>0 - Seleccionar respuesta</v>
      </c>
      <c r="AS14" s="1">
        <f>'[9]1-SEGUIMIENTO'!$F$359</f>
        <v>3</v>
      </c>
      <c r="AT14" s="1" t="str">
        <f>'[9]1-SEGUIMIENTO'!$E$379</f>
        <v>0 - Seleccionar respuesta</v>
      </c>
      <c r="AU14" s="1">
        <f>'[9]1-SEGUIMIENTO'!$B$395</f>
        <v>0</v>
      </c>
      <c r="AV14" s="17">
        <f>'[9]1-SEGUIMIENTO'!$G$409</f>
        <v>4</v>
      </c>
      <c r="AW14" s="17">
        <f>'[9]1-SEGUIMIENTO'!$G$411</f>
        <v>4</v>
      </c>
      <c r="AX14" s="17">
        <f>'[9]1-SEGUIMIENTO'!$G$412</f>
        <v>3</v>
      </c>
      <c r="AY14" s="17">
        <f>'[9]1-SEGUIMIENTO'!$G$413</f>
        <v>4</v>
      </c>
      <c r="AZ14" s="17">
        <f>'[9]1-SEGUIMIENTO'!$G$414</f>
        <v>4</v>
      </c>
      <c r="BA14" s="17">
        <f>'[9]1-SEGUIMIENTO'!$G$415</f>
        <v>4</v>
      </c>
      <c r="BB14" s="17">
        <f>'[9]1-SEGUIMIENTO'!$G$416</f>
        <v>4</v>
      </c>
      <c r="BC14" s="17">
        <f>'[9]1-SEGUIMIENTO'!$G$418</f>
        <v>3</v>
      </c>
      <c r="BD14" s="17">
        <f>'[9]1-SEGUIMIENTO'!$G$419</f>
        <v>4</v>
      </c>
      <c r="BE14" s="17">
        <f>'[9]1-SEGUIMIENTO'!$G$421</f>
        <v>3</v>
      </c>
      <c r="BF14" s="17">
        <f>'[9]1-SEGUIMIENTO'!$G$422</f>
        <v>3</v>
      </c>
      <c r="BG14" s="18">
        <f>'[9]1-SEGUIMIENTO'!$G$439</f>
        <v>3</v>
      </c>
      <c r="BH14" s="18">
        <f>'[9]1-SEGUIMIENTO'!$G$440</f>
        <v>3</v>
      </c>
      <c r="BI14" s="18">
        <f>'[9]1-SEGUIMIENTO'!$G$441</f>
        <v>4</v>
      </c>
      <c r="BJ14" s="18">
        <f>'[9]1-SEGUIMIENTO'!$G$442</f>
        <v>4</v>
      </c>
      <c r="BK14" s="18">
        <f>'[9]1-SEGUIMIENTO'!$G$443</f>
        <v>4</v>
      </c>
      <c r="BL14" s="18">
        <f>'[9]1-SEGUIMIENTO'!$G$445</f>
        <v>4</v>
      </c>
      <c r="BM14" s="18">
        <f>'[9]1-SEGUIMIENTO'!$G$446</f>
        <v>4</v>
      </c>
      <c r="BN14" s="18">
        <f>'[9]1-SEGUIMIENTO'!$G$447</f>
        <v>4</v>
      </c>
      <c r="BO14" s="18">
        <f>'[9]1-SEGUIMIENTO'!$G$448</f>
        <v>4</v>
      </c>
      <c r="BP14" s="18">
        <f>'[9]1-SEGUIMIENTO'!$G$449</f>
        <v>4</v>
      </c>
      <c r="BQ14" s="18">
        <f>'[9]1-SEGUIMIENTO'!$G$451</f>
        <v>4</v>
      </c>
      <c r="BR14" s="18">
        <f>'[9]1-SEGUIMIENTO'!$G$452</f>
        <v>4</v>
      </c>
      <c r="BS14" s="19">
        <f>'[9]1-SEGUIMIENTO'!$G$464</f>
        <v>2</v>
      </c>
      <c r="BT14" s="19">
        <f>'[9]1-SEGUIMIENTO'!$G$465</f>
        <v>3</v>
      </c>
      <c r="BU14" s="19">
        <f>'[9]1-SEGUIMIENTO'!$G$466</f>
        <v>3</v>
      </c>
      <c r="BV14" s="19">
        <f>'[9]1-SEGUIMIENTO'!$G$467</f>
        <v>3</v>
      </c>
      <c r="BW14" s="19">
        <f>'[9]1-SEGUIMIENTO'!$G$468</f>
        <v>2</v>
      </c>
      <c r="BX14" s="19">
        <f>'[9]1-SEGUIMIENTO'!$G$469</f>
        <v>3</v>
      </c>
      <c r="BY14" s="20">
        <f>'[9]1-SEGUIMIENTO'!$G$480</f>
        <v>3</v>
      </c>
      <c r="BZ14" s="20">
        <f>'[9]1-SEGUIMIENTO'!$G$481</f>
        <v>3</v>
      </c>
      <c r="CA14" s="20">
        <f>'[9]1-SEGUIMIENTO'!$G$482</f>
        <v>4</v>
      </c>
      <c r="CB14" s="20">
        <f>'[9]1-SEGUIMIENTO'!$G$483</f>
        <v>4</v>
      </c>
      <c r="CC14" s="20">
        <f>'[9]1-SEGUIMIENTO'!$G$484</f>
        <v>2</v>
      </c>
      <c r="CD14" s="20">
        <f>'[9]1-SEGUIMIENTO'!$G$485</f>
        <v>4</v>
      </c>
      <c r="CE14" s="1" t="str">
        <f>'[9]1-SEGUIMIENTO'!$F$490</f>
        <v>2-Igual al mercado</v>
      </c>
      <c r="CF14" s="1" t="str">
        <f>'[9]1-SEGUIMIENTO'!$F$499</f>
        <v>1 - Sí</v>
      </c>
      <c r="CG14" s="1" t="str">
        <f>'[9]1-SEGUIMIENTO'!$F$502</f>
        <v>1 - Sí</v>
      </c>
      <c r="CH14" s="1" t="str">
        <f>'[9]1-SEGUIMIENTO'!$F$505</f>
        <v>1-Bueno</v>
      </c>
      <c r="CI14" s="1" t="str">
        <f>'[9]1-SEGUIMIENTO'!$B$507</f>
        <v>por ser el único de la parte norte con esas líneas de investigación, y en un contexto regional que requieren de este tipo de investigación y aplicación</v>
      </c>
      <c r="CJ14" s="1" t="str">
        <f>'[9]1-SEGUIMIENTO'!$F$512</f>
        <v>2 - No</v>
      </c>
      <c r="CK14" s="1">
        <f>'[9]1-SEGUIMIENTO'!$B$514</f>
        <v>0</v>
      </c>
      <c r="CL14" s="1" t="str">
        <f>'[9]1-SEGUIMIENTO'!$F$517</f>
        <v>1 - Sí</v>
      </c>
      <c r="CM14" s="8">
        <f>'[9]1-SEGUIMIENTO'!$F$519</f>
        <v>40431</v>
      </c>
      <c r="CN14" s="1">
        <f>'[9]1-SEGUIMIENTO'!$F$520</f>
        <v>0</v>
      </c>
      <c r="CO14" s="1" t="str">
        <f>'[9]1-SEGUIMIENTO'!$F$524</f>
        <v>1 - Sí</v>
      </c>
      <c r="CP14" s="1" t="str">
        <f>'[9]1-SEGUIMIENTO'!$B$527</f>
        <v>estudios sobre ecología y biodiversidad en la comarca lagunera, específicamente en manejo de sig para evaluación de recursos forestales  y propuesta de reserva productiva</v>
      </c>
      <c r="CQ14" s="8">
        <f>'[9]1-SEGUIMIENTO'!$F$534</f>
        <v>40575</v>
      </c>
      <c r="CR14" s="1"/>
      <c r="CS14" s="1"/>
      <c r="CT14" s="1"/>
      <c r="CU14" s="1"/>
    </row>
    <row r="15" spans="1:99" x14ac:dyDescent="0.25">
      <c r="A15" s="37">
        <v>10</v>
      </c>
      <c r="B15" s="72" t="str">
        <f>'[10]1-SEGUIMIENTO'!$C$115</f>
        <v>Armando</v>
      </c>
      <c r="C15" s="1" t="str">
        <f>'[10]1-SEGUIMIENTO'!$C$116</f>
        <v>Gutierrez</v>
      </c>
      <c r="D15" s="1" t="str">
        <f>'[10]1-SEGUIMIENTO'!$C$117</f>
        <v>Agustin</v>
      </c>
      <c r="E15" s="1" t="str">
        <f>'[10]1-SEGUIMIENTO'!$B$119</f>
        <v>1 - Masculino</v>
      </c>
      <c r="F15" s="1">
        <f>'[10]1-SEGUIMIENTO'!$B$121</f>
        <v>29</v>
      </c>
      <c r="G15" s="1">
        <f>'[10]1-SEGUIMIENTO'!$B$126</f>
        <v>0</v>
      </c>
      <c r="H15" s="1" t="str">
        <f>'[10]1-SEGUIMIENTO'!$E$131</f>
        <v>3 - Bien</v>
      </c>
      <c r="I15" s="1" t="str">
        <f>'[10]1-SEGUIMIENTO'!$E$134</f>
        <v>3 - Necesario</v>
      </c>
      <c r="J15" s="1" t="str">
        <f>'[10]1-SEGUIMIENTO'!$E$137</f>
        <v>2 - Regular</v>
      </c>
      <c r="K15" s="1" t="str">
        <f>'[10]1-SEGUIMIENTO'!$E$140</f>
        <v>2 - Importante</v>
      </c>
      <c r="L15" s="1">
        <f>'[10]1-SEGUIMIENTO'!$E$146</f>
        <v>2008</v>
      </c>
      <c r="M15" s="16">
        <f>'[10]1-SEGUIMIENTO'!$F$150</f>
        <v>12</v>
      </c>
      <c r="N15" s="1">
        <f>'[10]1-SEGUIMIENTO'!$G$150</f>
        <v>0</v>
      </c>
      <c r="O15" s="1" t="str">
        <f>'[10]1-SEGUIMIENTO'!$F$152</f>
        <v>2 - No</v>
      </c>
      <c r="P15" s="1">
        <f>'[10]1-SEGUIMIENTO'!$F$154</f>
        <v>9</v>
      </c>
      <c r="Q15" s="1" t="str">
        <f>'[10]1-SEGUIMIENTO'!$B$161</f>
        <v>en revision de tesis</v>
      </c>
      <c r="R15" s="1" t="str">
        <f>'[10]1-SEGUIMIENTO'!$E$167</f>
        <v>1-Dificultades económicas</v>
      </c>
      <c r="S15" s="1" t="str">
        <f>'[10]1-SEGUIMIENTO'!$E$170</f>
        <v>2 - No</v>
      </c>
      <c r="T15" s="1" t="str">
        <f>'[10]1-SEGUIMIENTO'!$E$196</f>
        <v>2 - No</v>
      </c>
      <c r="U15" s="1" t="str">
        <f>'[10]1-SEGUIMIENTO'!$E$200</f>
        <v>2 - No</v>
      </c>
      <c r="V15" s="1" t="str">
        <f>'[10]1-SEGUIMIENTO'!$E$205</f>
        <v>0 - Seleccionar respuesta</v>
      </c>
      <c r="W15" s="1" t="str">
        <f>'[10]1-SEGUIMIENTO'!$E$213</f>
        <v>1-A la escasa experiencia laboral</v>
      </c>
      <c r="X15" s="1" t="str">
        <f>'[10]1-SEGUIMIENTO'!$E$220</f>
        <v>2-Decidió continuar estudiando</v>
      </c>
      <c r="Y15" s="1" t="str">
        <f>'[10]1-SEGUIMIENTO'!$E$237</f>
        <v>2 - No (Pase a la 34)</v>
      </c>
      <c r="Z15" s="1">
        <f>'[10]1-SEGUIMIENTO'!$B$240</f>
        <v>0</v>
      </c>
      <c r="AA15" s="1" t="str">
        <f>'[10]1-SEGUIMIENTO'!$E$243</f>
        <v>0 - Seleccionar respuesta</v>
      </c>
      <c r="AB15" s="1" t="str">
        <f>'[10]1-SEGUIMIENTO'!$E$245</f>
        <v>0 - Seleccionar respuesta</v>
      </c>
      <c r="AC15" s="1">
        <f>'[10]1-SEGUIMIENTO'!$B$257</f>
        <v>0</v>
      </c>
      <c r="AD15" s="1" t="str">
        <f>'[10]1-SEGUIMIENTO'!$E$261</f>
        <v>0 - Seleccionar respuesta</v>
      </c>
      <c r="AE15" s="1" t="str">
        <f>'[10]1-SEGUIMIENTO'!$E$263</f>
        <v>0 - Seleccionar respuesta</v>
      </c>
      <c r="AF15" s="1">
        <f>'[10]1-SEGUIMIENTO'!$B$264</f>
        <v>0</v>
      </c>
      <c r="AG15" s="1" t="str">
        <f>'[10]1-SEGUIMIENTO'!$E$268</f>
        <v>0 - Seleccionar respuesta</v>
      </c>
      <c r="AH15" s="1">
        <f>'[10]1-SEGUIMIENTO'!$E$270</f>
        <v>0</v>
      </c>
      <c r="AI15" s="1">
        <f>'[10]1-SEGUIMIENTO'!$E$276</f>
        <v>0</v>
      </c>
      <c r="AJ15" s="1" t="str">
        <f>'[10]1-SEGUIMIENTO'!$E$279</f>
        <v>0 - Seleccionar respuesta</v>
      </c>
      <c r="AK15" s="1" t="str">
        <f>'[10]1-SEGUIMIENTO'!$E$284</f>
        <v>0 - Seleccionar respuesta</v>
      </c>
      <c r="AL15" s="1">
        <f>'[10]1-SEGUIMIENTO'!$B$295</f>
        <v>0</v>
      </c>
      <c r="AM15" s="1" t="str">
        <f>'[10]1-SEGUIMIENTO'!$E$299</f>
        <v>0 - Seleccionar respuesta</v>
      </c>
      <c r="AN15" s="1">
        <f>'[10]1-SEGUIMIENTO'!$B$309</f>
        <v>0</v>
      </c>
      <c r="AO15" s="1" t="str">
        <f>'[10]1-SEGUIMIENTO'!$E$331</f>
        <v>0 - Seleccionar respuesta</v>
      </c>
      <c r="AP15" s="1">
        <f>'[10]1-SEGUIMIENTO'!$B$349</f>
        <v>0</v>
      </c>
      <c r="AQ15" s="1" t="str">
        <f>'[10]1-SEGUIMIENTO'!$E$353</f>
        <v>0 - Seleccionar respuesta</v>
      </c>
      <c r="AR15" s="1" t="str">
        <f>'[10]1-SEGUIMIENTO'!$E$355</f>
        <v>0 - Seleccionar respuesta</v>
      </c>
      <c r="AS15" s="1">
        <f>'[10]1-SEGUIMIENTO'!$F$359</f>
        <v>0</v>
      </c>
      <c r="AT15" s="1">
        <f>'[10]1-SEGUIMIENTO'!$E$379</f>
        <v>13</v>
      </c>
      <c r="AU15" s="1" t="str">
        <f>'[10]1-SEGUIMIENTO'!$B$395</f>
        <v>porque estoy en proceso de titulacion</v>
      </c>
      <c r="AV15" s="17">
        <f>'[10]1-SEGUIMIENTO'!$G$409</f>
        <v>3</v>
      </c>
      <c r="AW15" s="17">
        <f>'[10]1-SEGUIMIENTO'!$G$411</f>
        <v>3</v>
      </c>
      <c r="AX15" s="17">
        <f>'[10]1-SEGUIMIENTO'!$G$412</f>
        <v>3</v>
      </c>
      <c r="AY15" s="17">
        <f>'[10]1-SEGUIMIENTO'!$G$413</f>
        <v>3</v>
      </c>
      <c r="AZ15" s="17">
        <f>'[10]1-SEGUIMIENTO'!$G$414</f>
        <v>4</v>
      </c>
      <c r="BA15" s="17">
        <f>'[10]1-SEGUIMIENTO'!$G$415</f>
        <v>4</v>
      </c>
      <c r="BB15" s="17">
        <f>'[10]1-SEGUIMIENTO'!$G$416</f>
        <v>4</v>
      </c>
      <c r="BC15" s="17">
        <f>'[10]1-SEGUIMIENTO'!$G$418</f>
        <v>3</v>
      </c>
      <c r="BD15" s="17">
        <f>'[10]1-SEGUIMIENTO'!$G$419</f>
        <v>4</v>
      </c>
      <c r="BE15" s="17">
        <f>'[10]1-SEGUIMIENTO'!$G$421</f>
        <v>3</v>
      </c>
      <c r="BF15" s="17">
        <f>'[10]1-SEGUIMIENTO'!$G$422</f>
        <v>3</v>
      </c>
      <c r="BG15" s="18">
        <f>'[10]1-SEGUIMIENTO'!$G$439</f>
        <v>0</v>
      </c>
      <c r="BH15" s="18">
        <f>'[10]1-SEGUIMIENTO'!$G$440</f>
        <v>0</v>
      </c>
      <c r="BI15" s="18">
        <f>'[10]1-SEGUIMIENTO'!$G$441</f>
        <v>0</v>
      </c>
      <c r="BJ15" s="18">
        <f>'[10]1-SEGUIMIENTO'!$G$442</f>
        <v>0</v>
      </c>
      <c r="BK15" s="18">
        <f>'[10]1-SEGUIMIENTO'!$G$443</f>
        <v>0</v>
      </c>
      <c r="BL15" s="18">
        <f>'[10]1-SEGUIMIENTO'!$G$445</f>
        <v>0</v>
      </c>
      <c r="BM15" s="18">
        <f>'[10]1-SEGUIMIENTO'!$G$446</f>
        <v>0</v>
      </c>
      <c r="BN15" s="18">
        <f>'[10]1-SEGUIMIENTO'!$G$447</f>
        <v>0</v>
      </c>
      <c r="BO15" s="18">
        <f>'[10]1-SEGUIMIENTO'!$G$448</f>
        <v>0</v>
      </c>
      <c r="BP15" s="18">
        <f>'[10]1-SEGUIMIENTO'!$G$449</f>
        <v>0</v>
      </c>
      <c r="BQ15" s="18">
        <f>'[10]1-SEGUIMIENTO'!$G$451</f>
        <v>0</v>
      </c>
      <c r="BR15" s="18">
        <f>'[10]1-SEGUIMIENTO'!$G$452</f>
        <v>0</v>
      </c>
      <c r="BS15" s="19">
        <f>'[10]1-SEGUIMIENTO'!$G$464</f>
        <v>3</v>
      </c>
      <c r="BT15" s="19">
        <f>'[10]1-SEGUIMIENTO'!$G$465</f>
        <v>2</v>
      </c>
      <c r="BU15" s="19">
        <f>'[10]1-SEGUIMIENTO'!$G$466</f>
        <v>3</v>
      </c>
      <c r="BV15" s="19">
        <f>'[10]1-SEGUIMIENTO'!$G$467</f>
        <v>3</v>
      </c>
      <c r="BW15" s="19">
        <f>'[10]1-SEGUIMIENTO'!$G$468</f>
        <v>1</v>
      </c>
      <c r="BX15" s="19">
        <f>'[10]1-SEGUIMIENTO'!$G$469</f>
        <v>3</v>
      </c>
      <c r="BY15" s="20">
        <f>'[10]1-SEGUIMIENTO'!$G$480</f>
        <v>3</v>
      </c>
      <c r="BZ15" s="20">
        <f>'[10]1-SEGUIMIENTO'!$G$481</f>
        <v>3</v>
      </c>
      <c r="CA15" s="20">
        <f>'[10]1-SEGUIMIENTO'!$G$482</f>
        <v>3</v>
      </c>
      <c r="CB15" s="20">
        <f>'[10]1-SEGUIMIENTO'!$G$483</f>
        <v>3</v>
      </c>
      <c r="CC15" s="20">
        <f>'[10]1-SEGUIMIENTO'!$G$484</f>
        <v>2</v>
      </c>
      <c r="CD15" s="20">
        <f>'[10]1-SEGUIMIENTO'!$G$485</f>
        <v>3</v>
      </c>
      <c r="CE15" s="1" t="str">
        <f>'[10]1-SEGUIMIENTO'!$F$490</f>
        <v>3-Actualizado</v>
      </c>
      <c r="CF15" s="1" t="str">
        <f>'[10]1-SEGUIMIENTO'!$F$499</f>
        <v>1 - Sí</v>
      </c>
      <c r="CG15" s="1" t="str">
        <f>'[10]1-SEGUIMIENTO'!$F$502</f>
        <v>1 - Sí</v>
      </c>
      <c r="CH15" s="1" t="str">
        <f>'[10]1-SEGUIMIENTO'!$F$505</f>
        <v>1-Bueno</v>
      </c>
      <c r="CI15" s="1" t="str">
        <f>'[10]1-SEGUIMIENTO'!$B$507</f>
        <v>La institucion forma profecionistas que estan cambiendo el paradigma de la produccion agricola, hacia una agricutura organica y sustentable</v>
      </c>
      <c r="CJ15" s="1" t="str">
        <f>'[10]1-SEGUIMIENTO'!$F$512</f>
        <v>2 - No</v>
      </c>
      <c r="CK15" s="1">
        <f>'[10]1-SEGUIMIENTO'!$B$514</f>
        <v>0</v>
      </c>
      <c r="CL15" s="1" t="str">
        <f>'[10]1-SEGUIMIENTO'!$F$517</f>
        <v>2 - No</v>
      </c>
      <c r="CM15" s="8">
        <f>'[10]1-SEGUIMIENTO'!$F$519</f>
        <v>0</v>
      </c>
      <c r="CN15" s="1">
        <f>'[10]1-SEGUIMIENTO'!$F$520</f>
        <v>0</v>
      </c>
      <c r="CO15" s="1" t="str">
        <f>'[10]1-SEGUIMIENTO'!$F$524</f>
        <v>2 - No</v>
      </c>
      <c r="CP15" s="1">
        <f>'[10]1-SEGUIMIENTO'!$B$527</f>
        <v>0</v>
      </c>
      <c r="CQ15" s="8">
        <f>'[10]1-SEGUIMIENTO'!$F$534</f>
        <v>40575</v>
      </c>
      <c r="CR15" s="1"/>
    </row>
    <row r="16" spans="1:99" x14ac:dyDescent="0.25">
      <c r="A16" s="37">
        <v>11</v>
      </c>
      <c r="B16" s="72" t="str">
        <f>'[11]1-SEGUIMIENTO'!$C$115</f>
        <v xml:space="preserve">LOURDES LUCIA </v>
      </c>
      <c r="C16" s="1" t="str">
        <f>'[11]1-SEGUIMIENTO'!$C$116</f>
        <v>LOPEZ</v>
      </c>
      <c r="D16" s="1" t="str">
        <f>'[11]1-SEGUIMIENTO'!$C$117</f>
        <v>ROMERO</v>
      </c>
      <c r="E16" s="1" t="str">
        <f>'[11]1-SEGUIMIENTO'!$B$119</f>
        <v>2 - Femenino</v>
      </c>
      <c r="F16" s="1">
        <f>'[11]1-SEGUIMIENTO'!$B$121</f>
        <v>26</v>
      </c>
      <c r="G16" s="1">
        <f>'[11]1-SEGUIMIENTO'!$B$126</f>
        <v>0</v>
      </c>
      <c r="H16" s="1" t="str">
        <f>'[11]1-SEGUIMIENTO'!$E$131</f>
        <v>1 - Con problemas económicos</v>
      </c>
      <c r="I16" s="1" t="str">
        <f>'[11]1-SEGUIMIENTO'!$E$134</f>
        <v>3 - Necesario</v>
      </c>
      <c r="J16" s="1" t="str">
        <f>'[11]1-SEGUIMIENTO'!$E$137</f>
        <v>2 - Regular</v>
      </c>
      <c r="K16" s="1" t="str">
        <f>'[11]1-SEGUIMIENTO'!$E$140</f>
        <v>2 - Importante</v>
      </c>
      <c r="L16" s="1">
        <f>'[11]1-SEGUIMIENTO'!$E$146</f>
        <v>2009</v>
      </c>
      <c r="M16" s="16">
        <f>'[11]1-SEGUIMIENTO'!$F$150</f>
        <v>12</v>
      </c>
      <c r="N16" s="1">
        <f>'[11]1-SEGUIMIENTO'!$G$150</f>
        <v>2010</v>
      </c>
      <c r="O16" s="1" t="str">
        <f>'[11]1-SEGUIMIENTO'!$F$152</f>
        <v>2 - No</v>
      </c>
      <c r="P16" s="1" t="str">
        <f>'[11]1-SEGUIMIENTO'!$F$154</f>
        <v>0 - Seleccionar respuesta</v>
      </c>
      <c r="Q16" s="1">
        <f>'[11]1-SEGUIMIENTO'!$B$161</f>
        <v>7</v>
      </c>
      <c r="R16" s="1" t="str">
        <f>'[11]1-SEGUIMIENTO'!$E$167</f>
        <v>1-Dificultades económicas</v>
      </c>
      <c r="S16" s="1" t="str">
        <f>'[11]1-SEGUIMIENTO'!$E$170</f>
        <v>2 - No</v>
      </c>
      <c r="T16" s="1" t="str">
        <f>'[11]1-SEGUIMIENTO'!$E$196</f>
        <v>2 - No</v>
      </c>
      <c r="U16" s="1" t="str">
        <f>'[11]1-SEGUIMIENTO'!$E$200</f>
        <v>2 - No</v>
      </c>
      <c r="V16" s="1" t="str">
        <f>'[11]1-SEGUIMIENTO'!$E$205</f>
        <v>6-No encontré (y/o no busqué) empleo - seguí desocupado</v>
      </c>
      <c r="W16" s="1" t="str">
        <f>'[11]1-SEGUIMIENTO'!$E$213</f>
        <v>0 - Seleccionar respuesta</v>
      </c>
      <c r="X16" s="1" t="str">
        <f>'[11]1-SEGUIMIENTO'!$E$220</f>
        <v>3-Por razones personales</v>
      </c>
      <c r="Y16" s="1" t="str">
        <f>'[11]1-SEGUIMIENTO'!$E$237</f>
        <v>2 - No (Pase a la 34)</v>
      </c>
      <c r="Z16" s="1">
        <f>'[11]1-SEGUIMIENTO'!$B$240</f>
        <v>0</v>
      </c>
      <c r="AA16" s="1" t="str">
        <f>'[11]1-SEGUIMIENTO'!$E$243</f>
        <v>0 - Seleccionar respuesta</v>
      </c>
      <c r="AB16" s="1" t="str">
        <f>'[11]1-SEGUIMIENTO'!$E$245</f>
        <v>0 - Seleccionar respuesta</v>
      </c>
      <c r="AC16" s="1">
        <f>'[11]1-SEGUIMIENTO'!$B$257</f>
        <v>0</v>
      </c>
      <c r="AD16" s="1" t="str">
        <f>'[11]1-SEGUIMIENTO'!$E$261</f>
        <v>0 - Seleccionar respuesta</v>
      </c>
      <c r="AE16" s="1" t="str">
        <f>'[11]1-SEGUIMIENTO'!$E$263</f>
        <v>0 - Seleccionar respuesta</v>
      </c>
      <c r="AF16" s="1">
        <f>'[11]1-SEGUIMIENTO'!$B$264</f>
        <v>0</v>
      </c>
      <c r="AG16" s="1" t="str">
        <f>'[11]1-SEGUIMIENTO'!$E$268</f>
        <v>0 - Seleccionar respuesta</v>
      </c>
      <c r="AH16" s="1">
        <f>'[11]1-SEGUIMIENTO'!$E$270</f>
        <v>0</v>
      </c>
      <c r="AI16" s="1">
        <f>'[11]1-SEGUIMIENTO'!$E$276</f>
        <v>0</v>
      </c>
      <c r="AJ16" s="1" t="str">
        <f>'[11]1-SEGUIMIENTO'!$E$279</f>
        <v>0 - Seleccionar respuesta</v>
      </c>
      <c r="AK16" s="1" t="str">
        <f>'[11]1-SEGUIMIENTO'!$E$284</f>
        <v>0 - Seleccionar respuesta</v>
      </c>
      <c r="AL16" s="1">
        <f>'[11]1-SEGUIMIENTO'!$B$295</f>
        <v>0</v>
      </c>
      <c r="AM16" s="1" t="str">
        <f>'[11]1-SEGUIMIENTO'!$E$299</f>
        <v>0 - Seleccionar respuesta</v>
      </c>
      <c r="AN16" s="1">
        <f>'[11]1-SEGUIMIENTO'!$B$309</f>
        <v>0</v>
      </c>
      <c r="AO16" s="1" t="str">
        <f>'[11]1-SEGUIMIENTO'!$E$331</f>
        <v>0 - Seleccionar respuesta</v>
      </c>
      <c r="AP16" s="1">
        <f>'[11]1-SEGUIMIENTO'!$B$349</f>
        <v>0</v>
      </c>
      <c r="AQ16" s="1" t="str">
        <f>'[11]1-SEGUIMIENTO'!$E$353</f>
        <v>0 - Seleccionar respuesta</v>
      </c>
      <c r="AR16" s="1" t="str">
        <f>'[11]1-SEGUIMIENTO'!$E$355</f>
        <v>0 - Seleccionar respuesta</v>
      </c>
      <c r="AS16" s="1">
        <f>'[11]1-SEGUIMIENTO'!$F$359</f>
        <v>0</v>
      </c>
      <c r="AT16" s="1">
        <f>'[11]1-SEGUIMIENTO'!$E$379</f>
        <v>8</v>
      </c>
      <c r="AU16" s="1">
        <f>'[11]1-SEGUIMIENTO'!$B$395</f>
        <v>0</v>
      </c>
      <c r="AV16" s="17">
        <f>'[11]1-SEGUIMIENTO'!$G$409</f>
        <v>3</v>
      </c>
      <c r="AW16" s="17">
        <f>'[11]1-SEGUIMIENTO'!$G$411</f>
        <v>3</v>
      </c>
      <c r="AX16" s="17">
        <f>'[11]1-SEGUIMIENTO'!$G$412</f>
        <v>2</v>
      </c>
      <c r="AY16" s="17">
        <f>'[11]1-SEGUIMIENTO'!$G$413</f>
        <v>1</v>
      </c>
      <c r="AZ16" s="17">
        <f>'[11]1-SEGUIMIENTO'!$G$414</f>
        <v>3</v>
      </c>
      <c r="BA16" s="17">
        <f>'[11]1-SEGUIMIENTO'!$G$415</f>
        <v>3</v>
      </c>
      <c r="BB16" s="17">
        <f>'[11]1-SEGUIMIENTO'!$G$416</f>
        <v>4</v>
      </c>
      <c r="BC16" s="17">
        <f>'[11]1-SEGUIMIENTO'!$G$418</f>
        <v>3</v>
      </c>
      <c r="BD16" s="17">
        <f>'[11]1-SEGUIMIENTO'!$G$419</f>
        <v>1</v>
      </c>
      <c r="BE16" s="17">
        <f>'[11]1-SEGUIMIENTO'!$G$421</f>
        <v>1</v>
      </c>
      <c r="BF16" s="17">
        <f>'[11]1-SEGUIMIENTO'!$G$422</f>
        <v>2</v>
      </c>
      <c r="BG16" s="18">
        <f>'[11]1-SEGUIMIENTO'!$G$439</f>
        <v>3</v>
      </c>
      <c r="BH16" s="18">
        <f>'[11]1-SEGUIMIENTO'!$G$440</f>
        <v>3</v>
      </c>
      <c r="BI16" s="18">
        <f>'[11]1-SEGUIMIENTO'!$G$441</f>
        <v>3</v>
      </c>
      <c r="BJ16" s="18">
        <f>'[11]1-SEGUIMIENTO'!$G$442</f>
        <v>4</v>
      </c>
      <c r="BK16" s="18">
        <f>'[11]1-SEGUIMIENTO'!$G$443</f>
        <v>3</v>
      </c>
      <c r="BL16" s="18">
        <f>'[11]1-SEGUIMIENTO'!$G$445</f>
        <v>4</v>
      </c>
      <c r="BM16" s="18">
        <f>'[11]1-SEGUIMIENTO'!$G$446</f>
        <v>3</v>
      </c>
      <c r="BN16" s="18">
        <f>'[11]1-SEGUIMIENTO'!$G$447</f>
        <v>3</v>
      </c>
      <c r="BO16" s="18">
        <f>'[11]1-SEGUIMIENTO'!$G$448</f>
        <v>2</v>
      </c>
      <c r="BP16" s="18">
        <f>'[11]1-SEGUIMIENTO'!$G$449</f>
        <v>2</v>
      </c>
      <c r="BQ16" s="18">
        <f>'[11]1-SEGUIMIENTO'!$G$451</f>
        <v>2</v>
      </c>
      <c r="BR16" s="18">
        <f>'[11]1-SEGUIMIENTO'!$G$452</f>
        <v>2</v>
      </c>
      <c r="BS16" s="19">
        <f>'[11]1-SEGUIMIENTO'!$G$464</f>
        <v>2</v>
      </c>
      <c r="BT16" s="19">
        <f>'[11]1-SEGUIMIENTO'!$G$465</f>
        <v>3</v>
      </c>
      <c r="BU16" s="19">
        <f>'[11]1-SEGUIMIENTO'!$G$466</f>
        <v>3</v>
      </c>
      <c r="BV16" s="19">
        <f>'[11]1-SEGUIMIENTO'!$G$467</f>
        <v>2</v>
      </c>
      <c r="BW16" s="19">
        <f>'[11]1-SEGUIMIENTO'!$G$468</f>
        <v>1</v>
      </c>
      <c r="BX16" s="19">
        <f>'[11]1-SEGUIMIENTO'!$G$469</f>
        <v>2</v>
      </c>
      <c r="BY16" s="20">
        <f>'[11]1-SEGUIMIENTO'!$G$480</f>
        <v>3</v>
      </c>
      <c r="BZ16" s="20">
        <f>'[11]1-SEGUIMIENTO'!$G$481</f>
        <v>3</v>
      </c>
      <c r="CA16" s="20">
        <f>'[11]1-SEGUIMIENTO'!$G$482</f>
        <v>3</v>
      </c>
      <c r="CB16" s="20">
        <f>'[11]1-SEGUIMIENTO'!$G$483</f>
        <v>3</v>
      </c>
      <c r="CC16" s="20">
        <f>'[11]1-SEGUIMIENTO'!$G$484</f>
        <v>2</v>
      </c>
      <c r="CD16" s="20">
        <f>'[11]1-SEGUIMIENTO'!$G$485</f>
        <v>2</v>
      </c>
      <c r="CE16" s="1" t="str">
        <f>'[11]1-SEGUIMIENTO'!$F$490</f>
        <v>1-Obsoleto</v>
      </c>
      <c r="CF16" s="1" t="str">
        <f>'[11]1-SEGUIMIENTO'!$F$499</f>
        <v>2 - No</v>
      </c>
      <c r="CG16" s="1" t="str">
        <f>'[11]1-SEGUIMIENTO'!$F$502</f>
        <v>1 - Sí</v>
      </c>
      <c r="CH16" s="1" t="str">
        <f>'[11]1-SEGUIMIENTO'!$F$505</f>
        <v>1-Bueno</v>
      </c>
      <c r="CI16" s="1" t="str">
        <f>'[11]1-SEGUIMIENTO'!$B$507</f>
        <v xml:space="preserve">DEBIDO A QUE SE APORTAN IDEAS QUE PUEDEN MEJORAR LA PRODUCTIVIDAD CON INSUMOS MAYORMENTE ECONOMICOS Y DE MAYOR ACCESO ASI COMO LA REDUCCION DEL COSTO AMBIENTAL. </v>
      </c>
      <c r="CJ16" s="1" t="str">
        <f>'[11]1-SEGUIMIENTO'!$F$512</f>
        <v>2 - No</v>
      </c>
      <c r="CK16" s="1">
        <f>'[11]1-SEGUIMIENTO'!$B$514</f>
        <v>0</v>
      </c>
      <c r="CL16" s="1" t="str">
        <f>'[11]1-SEGUIMIENTO'!$F$517</f>
        <v>2 - No</v>
      </c>
      <c r="CM16" s="8">
        <f>'[11]1-SEGUIMIENTO'!$F$519</f>
        <v>0</v>
      </c>
      <c r="CN16" s="1">
        <f>'[11]1-SEGUIMIENTO'!$F$520</f>
        <v>0</v>
      </c>
      <c r="CO16" s="1" t="str">
        <f>'[11]1-SEGUIMIENTO'!$F$524</f>
        <v>1 - Sí</v>
      </c>
      <c r="CP16" s="1" t="str">
        <f>'[11]1-SEGUIMIENTO'!$B$527</f>
        <v>PROYECTO DE TESIS</v>
      </c>
      <c r="CQ16" s="8">
        <f>'[11]1-SEGUIMIENTO'!$F$534</f>
        <v>40575</v>
      </c>
      <c r="CR16" s="1"/>
      <c r="CS16" s="1"/>
    </row>
    <row r="17" spans="1:98" x14ac:dyDescent="0.25">
      <c r="A17" s="37">
        <v>12</v>
      </c>
      <c r="B17" s="72" t="str">
        <f>'[12]1-SEGUIMIENTO'!$C$115</f>
        <v xml:space="preserve">JESUS </v>
      </c>
      <c r="C17" s="1" t="str">
        <f>'[12]1-SEGUIMIENTO'!$C$116</f>
        <v>LUNA</v>
      </c>
      <c r="D17" s="1" t="str">
        <f>'[12]1-SEGUIMIENTO'!$C$117</f>
        <v>ANGUIANO</v>
      </c>
      <c r="E17" s="1" t="str">
        <f>'[12]1-SEGUIMIENTO'!$B$119</f>
        <v>1 - Masculino</v>
      </c>
      <c r="F17" s="1">
        <f>'[12]1-SEGUIMIENTO'!$B$121</f>
        <v>28</v>
      </c>
      <c r="G17" s="1">
        <f>'[12]1-SEGUIMIENTO'!$B$126</f>
        <v>10000</v>
      </c>
      <c r="H17" s="1" t="str">
        <f>'[12]1-SEGUIMIENTO'!$E$131</f>
        <v>2 - Regular</v>
      </c>
      <c r="I17" s="1" t="str">
        <f>'[12]1-SEGUIMIENTO'!$E$134</f>
        <v>3 - Necesario</v>
      </c>
      <c r="J17" s="1" t="str">
        <f>'[12]1-SEGUIMIENTO'!$E$137</f>
        <v>3 - Buena</v>
      </c>
      <c r="K17" s="1" t="str">
        <f>'[12]1-SEGUIMIENTO'!$E$140</f>
        <v>2 - Importante</v>
      </c>
      <c r="L17" s="1">
        <f>'[12]1-SEGUIMIENTO'!$E$146</f>
        <v>2008</v>
      </c>
      <c r="M17" s="16">
        <f>'[12]1-SEGUIMIENTO'!$F$150</f>
        <v>12</v>
      </c>
      <c r="N17" s="1">
        <f>'[12]1-SEGUIMIENTO'!$G$150</f>
        <v>2009</v>
      </c>
      <c r="O17" s="1" t="str">
        <f>'[12]1-SEGUIMIENTO'!$F$152</f>
        <v>1 - Sí</v>
      </c>
      <c r="P17" s="1">
        <f>'[12]1-SEGUIMIENTO'!$F$154</f>
        <v>3</v>
      </c>
      <c r="Q17" s="1">
        <f>'[12]1-SEGUIMIENTO'!$B$161</f>
        <v>0</v>
      </c>
      <c r="R17" s="1" t="str">
        <f>'[12]1-SEGUIMIENTO'!$E$167</f>
        <v>0 - Seleccionar respuesta</v>
      </c>
      <c r="S17" s="1" t="str">
        <f>'[12]1-SEGUIMIENTO'!$E$170</f>
        <v>2 - No</v>
      </c>
      <c r="T17" s="1" t="str">
        <f>'[12]1-SEGUIMIENTO'!$E$196</f>
        <v>2 - No</v>
      </c>
      <c r="U17" s="1" t="str">
        <f>'[12]1-SEGUIMIENTO'!$E$200</f>
        <v>1 - Sí</v>
      </c>
      <c r="V17" s="1" t="str">
        <f>'[12]1-SEGUIMIENTO'!$E$205</f>
        <v>1-Menos de seis meses</v>
      </c>
      <c r="W17" s="1" t="str">
        <f>'[12]1-SEGUIMIENTO'!$E$213</f>
        <v>0 - Seleccionar respuesta</v>
      </c>
      <c r="X17" s="1" t="str">
        <f>'[12]1-SEGUIMIENTO'!$E$220</f>
        <v>3-Por razones personales</v>
      </c>
      <c r="Y17" s="1" t="str">
        <f>'[12]1-SEGUIMIENTO'!$E$237</f>
        <v>2 - No (Pase a la 34)</v>
      </c>
      <c r="Z17" s="1">
        <f>'[12]1-SEGUIMIENTO'!$B$240</f>
        <v>0</v>
      </c>
      <c r="AA17" s="1" t="str">
        <f>'[12]1-SEGUIMIENTO'!$E$243</f>
        <v>0 - Seleccionar respuesta</v>
      </c>
      <c r="AB17" s="1" t="str">
        <f>'[12]1-SEGUIMIENTO'!$E$245</f>
        <v>0 - Seleccionar respuesta</v>
      </c>
      <c r="AC17" s="1">
        <f>'[12]1-SEGUIMIENTO'!$B$257</f>
        <v>0</v>
      </c>
      <c r="AD17" s="1" t="str">
        <f>'[12]1-SEGUIMIENTO'!$E$261</f>
        <v>0 - Seleccionar respuesta</v>
      </c>
      <c r="AE17" s="1" t="str">
        <f>'[12]1-SEGUIMIENTO'!$E$263</f>
        <v>0 - Seleccionar respuesta</v>
      </c>
      <c r="AF17" s="1">
        <f>'[12]1-SEGUIMIENTO'!$B$264</f>
        <v>0</v>
      </c>
      <c r="AG17" s="1" t="str">
        <f>'[12]1-SEGUIMIENTO'!$E$268</f>
        <v>0 - Seleccionar respuesta</v>
      </c>
      <c r="AH17" s="1">
        <f>'[12]1-SEGUIMIENTO'!$E$270</f>
        <v>0</v>
      </c>
      <c r="AI17" s="1">
        <f>'[12]1-SEGUIMIENTO'!$E$276</f>
        <v>0</v>
      </c>
      <c r="AJ17" s="1" t="str">
        <f>'[12]1-SEGUIMIENTO'!$E$279</f>
        <v>0 - Seleccionar respuesta</v>
      </c>
      <c r="AK17" s="1" t="str">
        <f>'[12]1-SEGUIMIENTO'!$E$284</f>
        <v>0 - Seleccionar respuesta</v>
      </c>
      <c r="AL17" s="1">
        <f>'[12]1-SEGUIMIENTO'!$B$295</f>
        <v>0</v>
      </c>
      <c r="AM17" s="1" t="str">
        <f>'[12]1-SEGUIMIENTO'!$E$299</f>
        <v>0 - Seleccionar respuesta</v>
      </c>
      <c r="AN17" s="1">
        <f>'[12]1-SEGUIMIENTO'!$B$309</f>
        <v>0</v>
      </c>
      <c r="AO17" s="1" t="str">
        <f>'[12]1-SEGUIMIENTO'!$E$331</f>
        <v>0 - Seleccionar respuesta</v>
      </c>
      <c r="AP17" s="1">
        <f>'[12]1-SEGUIMIENTO'!$B$349</f>
        <v>0</v>
      </c>
      <c r="AQ17" s="1" t="str">
        <f>'[12]1-SEGUIMIENTO'!$E$353</f>
        <v>0 - Seleccionar respuesta</v>
      </c>
      <c r="AR17" s="1" t="str">
        <f>'[12]1-SEGUIMIENTO'!$E$355</f>
        <v>0 - Seleccionar respuesta</v>
      </c>
      <c r="AS17" s="1">
        <f>'[12]1-SEGUIMIENTO'!$F$359</f>
        <v>0</v>
      </c>
      <c r="AT17" s="1">
        <f>'[12]1-SEGUIMIENTO'!$E$379</f>
        <v>4</v>
      </c>
      <c r="AU17" s="1">
        <f>'[12]1-SEGUIMIENTO'!$B$395</f>
        <v>0</v>
      </c>
      <c r="AV17" s="17">
        <f>'[12]1-SEGUIMIENTO'!$G$409</f>
        <v>4</v>
      </c>
      <c r="AW17" s="17">
        <f>'[12]1-SEGUIMIENTO'!$G$411</f>
        <v>3</v>
      </c>
      <c r="AX17" s="17">
        <f>'[12]1-SEGUIMIENTO'!$G$412</f>
        <v>4</v>
      </c>
      <c r="AY17" s="17">
        <f>'[12]1-SEGUIMIENTO'!$G$413</f>
        <v>3</v>
      </c>
      <c r="AZ17" s="17">
        <f>'[12]1-SEGUIMIENTO'!$G$414</f>
        <v>3</v>
      </c>
      <c r="BA17" s="17">
        <f>'[12]1-SEGUIMIENTO'!$G$415</f>
        <v>3</v>
      </c>
      <c r="BB17" s="17">
        <f>'[12]1-SEGUIMIENTO'!$G$416</f>
        <v>4</v>
      </c>
      <c r="BC17" s="17">
        <f>'[12]1-SEGUIMIENTO'!$G$418</f>
        <v>3</v>
      </c>
      <c r="BD17" s="17">
        <f>'[12]1-SEGUIMIENTO'!$G$419</f>
        <v>3</v>
      </c>
      <c r="BE17" s="17">
        <f>'[12]1-SEGUIMIENTO'!$G$421</f>
        <v>3</v>
      </c>
      <c r="BF17" s="17">
        <f>'[12]1-SEGUIMIENTO'!$G$422</f>
        <v>4</v>
      </c>
      <c r="BG17" s="18">
        <f>'[12]1-SEGUIMIENTO'!$G$439</f>
        <v>4</v>
      </c>
      <c r="BH17" s="18">
        <f>'[12]1-SEGUIMIENTO'!$G$440</f>
        <v>4</v>
      </c>
      <c r="BI17" s="18">
        <f>'[12]1-SEGUIMIENTO'!$G$441</f>
        <v>3</v>
      </c>
      <c r="BJ17" s="18">
        <f>'[12]1-SEGUIMIENTO'!$G$442</f>
        <v>4</v>
      </c>
      <c r="BK17" s="18">
        <f>'[12]1-SEGUIMIENTO'!$G$443</f>
        <v>3</v>
      </c>
      <c r="BL17" s="18">
        <f>'[12]1-SEGUIMIENTO'!$G$445</f>
        <v>4</v>
      </c>
      <c r="BM17" s="18">
        <f>'[12]1-SEGUIMIENTO'!$G$446</f>
        <v>4</v>
      </c>
      <c r="BN17" s="18">
        <f>'[12]1-SEGUIMIENTO'!$G$447</f>
        <v>3</v>
      </c>
      <c r="BO17" s="18">
        <f>'[12]1-SEGUIMIENTO'!$G$448</f>
        <v>4</v>
      </c>
      <c r="BP17" s="18">
        <f>'[12]1-SEGUIMIENTO'!$G$449</f>
        <v>4</v>
      </c>
      <c r="BQ17" s="18">
        <f>'[12]1-SEGUIMIENTO'!$G$451</f>
        <v>4</v>
      </c>
      <c r="BR17" s="18">
        <f>'[12]1-SEGUIMIENTO'!$G$452</f>
        <v>3</v>
      </c>
      <c r="BS17" s="19">
        <f>'[12]1-SEGUIMIENTO'!$G$464</f>
        <v>2</v>
      </c>
      <c r="BT17" s="19">
        <f>'[12]1-SEGUIMIENTO'!$G$465</f>
        <v>3</v>
      </c>
      <c r="BU17" s="19">
        <f>'[12]1-SEGUIMIENTO'!$G$466</f>
        <v>3</v>
      </c>
      <c r="BV17" s="19">
        <f>'[12]1-SEGUIMIENTO'!$G$467</f>
        <v>3</v>
      </c>
      <c r="BW17" s="19">
        <f>'[12]1-SEGUIMIENTO'!$G$468</f>
        <v>3</v>
      </c>
      <c r="BX17" s="19">
        <f>'[12]1-SEGUIMIENTO'!$G$469</f>
        <v>3</v>
      </c>
      <c r="BY17" s="20">
        <f>'[12]1-SEGUIMIENTO'!$G$480</f>
        <v>3</v>
      </c>
      <c r="BZ17" s="20">
        <f>'[12]1-SEGUIMIENTO'!$G$481</f>
        <v>4</v>
      </c>
      <c r="CA17" s="20">
        <f>'[12]1-SEGUIMIENTO'!$G$482</f>
        <v>4</v>
      </c>
      <c r="CB17" s="20">
        <f>'[12]1-SEGUIMIENTO'!$G$483</f>
        <v>3</v>
      </c>
      <c r="CC17" s="20">
        <f>'[12]1-SEGUIMIENTO'!$G$484</f>
        <v>4</v>
      </c>
      <c r="CD17" s="20">
        <f>'[12]1-SEGUIMIENTO'!$G$485</f>
        <v>4</v>
      </c>
      <c r="CE17" s="1" t="str">
        <f>'[12]1-SEGUIMIENTO'!$F$490</f>
        <v>2-Igual al mercado</v>
      </c>
      <c r="CF17" s="1" t="str">
        <f>'[12]1-SEGUIMIENTO'!$F$499</f>
        <v>1 - Sí</v>
      </c>
      <c r="CG17" s="1" t="str">
        <f>'[12]1-SEGUIMIENTO'!$F$502</f>
        <v>1 - Sí</v>
      </c>
      <c r="CH17" s="1" t="str">
        <f>'[12]1-SEGUIMIENTO'!$F$505</f>
        <v>1-Bueno</v>
      </c>
      <c r="CI17" s="1" t="str">
        <f>'[12]1-SEGUIMIENTO'!$B$507</f>
        <v>POR LA COMPETITIVIDAD QUE EL EGRESADO MANIFIESTA</v>
      </c>
      <c r="CJ17" s="1" t="str">
        <f>'[12]1-SEGUIMIENTO'!$F$512</f>
        <v>2 - No</v>
      </c>
      <c r="CK17" s="1">
        <f>'[12]1-SEGUIMIENTO'!$B$514</f>
        <v>0</v>
      </c>
      <c r="CL17" s="1" t="str">
        <f>'[12]1-SEGUIMIENTO'!$F$517</f>
        <v>2 - No</v>
      </c>
      <c r="CM17" s="8">
        <f>'[12]1-SEGUIMIENTO'!$F$519</f>
        <v>0</v>
      </c>
      <c r="CN17" s="1">
        <f>'[12]1-SEGUIMIENTO'!$F$520</f>
        <v>0</v>
      </c>
      <c r="CO17" s="1" t="str">
        <f>'[12]1-SEGUIMIENTO'!$F$524</f>
        <v>1 - Sí</v>
      </c>
      <c r="CP17" s="1" t="str">
        <f>'[12]1-SEGUIMIENTO'!$B$527</f>
        <v>INVESTIGACION AGROPECUARIA</v>
      </c>
      <c r="CQ17" s="8">
        <f>'[12]1-SEGUIMIENTO'!$F$534</f>
        <v>40574</v>
      </c>
      <c r="CR17" s="1"/>
      <c r="CS17" s="1"/>
    </row>
    <row r="18" spans="1:98" x14ac:dyDescent="0.25">
      <c r="A18" s="37">
        <v>13</v>
      </c>
      <c r="B18" s="72" t="str">
        <f>'[13]1-SEGUIMIENTO'!$C$115</f>
        <v>BERENICE</v>
      </c>
      <c r="C18" s="1" t="str">
        <f>'[13]1-SEGUIMIENTO'!$C$116</f>
        <v>RODRIGUEZ</v>
      </c>
      <c r="D18" s="1" t="str">
        <f>'[13]1-SEGUIMIENTO'!$C$117</f>
        <v>DURAN</v>
      </c>
      <c r="E18" s="1" t="str">
        <f>'[13]1-SEGUIMIENTO'!$B$119</f>
        <v>2 - Femenino</v>
      </c>
      <c r="F18" s="1">
        <f>'[13]1-SEGUIMIENTO'!$B$121</f>
        <v>28</v>
      </c>
      <c r="G18" s="1">
        <f>'[13]1-SEGUIMIENTO'!$B$126</f>
        <v>1000</v>
      </c>
      <c r="H18" s="1" t="str">
        <f>'[13]1-SEGUIMIENTO'!$E$131</f>
        <v>2 - Regular</v>
      </c>
      <c r="I18" s="1" t="str">
        <f>'[13]1-SEGUIMIENTO'!$E$134</f>
        <v>3 - Necesario</v>
      </c>
      <c r="J18" s="1" t="str">
        <f>'[13]1-SEGUIMIENTO'!$E$137</f>
        <v>2 - Regular</v>
      </c>
      <c r="K18" s="1" t="str">
        <f>'[13]1-SEGUIMIENTO'!$E$140</f>
        <v>2 - Importante</v>
      </c>
      <c r="L18" s="1">
        <f>'[13]1-SEGUIMIENTO'!$E$146</f>
        <v>2009</v>
      </c>
      <c r="M18" s="16">
        <f>'[13]1-SEGUIMIENTO'!$F$150</f>
        <v>12</v>
      </c>
      <c r="N18" s="1">
        <f>'[13]1-SEGUIMIENTO'!$G$150</f>
        <v>2010</v>
      </c>
      <c r="O18" s="1" t="str">
        <f>'[13]1-SEGUIMIENTO'!$F$152</f>
        <v>2 - No</v>
      </c>
      <c r="P18" s="1">
        <f>'[13]1-SEGUIMIENTO'!$F$154</f>
        <v>5</v>
      </c>
      <c r="Q18" s="1">
        <f>'[13]1-SEGUIMIENTO'!$B$161</f>
        <v>0</v>
      </c>
      <c r="R18" s="1" t="str">
        <f>'[13]1-SEGUIMIENTO'!$E$167</f>
        <v>1-Dificultades económicas</v>
      </c>
      <c r="S18" s="1" t="str">
        <f>'[13]1-SEGUIMIENTO'!$E$170</f>
        <v>1 - Sí</v>
      </c>
      <c r="T18" s="1" t="str">
        <f>'[13]1-SEGUIMIENTO'!$E$196</f>
        <v>2 - No</v>
      </c>
      <c r="U18" s="1" t="str">
        <f>'[13]1-SEGUIMIENTO'!$E$200</f>
        <v>1 - Sí</v>
      </c>
      <c r="V18" s="1" t="str">
        <f>'[13]1-SEGUIMIENTO'!$E$205</f>
        <v>6-No encontré (y/o no busqué) empleo - seguí desocupado</v>
      </c>
      <c r="W18" s="1" t="str">
        <f>'[13]1-SEGUIMIENTO'!$E$213</f>
        <v>2-A que la carrera es poco conocida</v>
      </c>
      <c r="X18" s="1" t="str">
        <f>'[13]1-SEGUIMIENTO'!$E$220</f>
        <v>0 - Seleccionar respuesta</v>
      </c>
      <c r="Y18" s="1" t="str">
        <f>'[13]1-SEGUIMIENTO'!$E$237</f>
        <v>2 - No (Pase a la 34)</v>
      </c>
      <c r="Z18" s="1">
        <f>'[13]1-SEGUIMIENTO'!$B$240</f>
        <v>0</v>
      </c>
      <c r="AA18" s="1" t="str">
        <f>'[13]1-SEGUIMIENTO'!$E$243</f>
        <v>0 - Seleccionar respuesta</v>
      </c>
      <c r="AB18" s="1" t="str">
        <f>'[13]1-SEGUIMIENTO'!$E$245</f>
        <v>0 - Seleccionar respuesta</v>
      </c>
      <c r="AC18" s="1">
        <f>'[13]1-SEGUIMIENTO'!$B$257</f>
        <v>0</v>
      </c>
      <c r="AD18" s="1" t="str">
        <f>'[13]1-SEGUIMIENTO'!$E$261</f>
        <v>0 - Seleccionar respuesta</v>
      </c>
      <c r="AE18" s="1" t="str">
        <f>'[13]1-SEGUIMIENTO'!$E$263</f>
        <v>0 - Seleccionar respuesta</v>
      </c>
      <c r="AF18" s="1">
        <f>'[13]1-SEGUIMIENTO'!$B$264</f>
        <v>0</v>
      </c>
      <c r="AG18" s="1" t="str">
        <f>'[13]1-SEGUIMIENTO'!$E$268</f>
        <v>0 - Seleccionar respuesta</v>
      </c>
      <c r="AH18" s="1">
        <f>'[13]1-SEGUIMIENTO'!$E$270</f>
        <v>0</v>
      </c>
      <c r="AI18" s="1">
        <f>'[13]1-SEGUIMIENTO'!$E$276</f>
        <v>0</v>
      </c>
      <c r="AJ18" s="1" t="str">
        <f>'[13]1-SEGUIMIENTO'!$E$279</f>
        <v>0 - Seleccionar respuesta</v>
      </c>
      <c r="AK18" s="1" t="str">
        <f>'[13]1-SEGUIMIENTO'!$E$284</f>
        <v>0 - Seleccionar respuesta</v>
      </c>
      <c r="AL18" s="1">
        <f>'[13]1-SEGUIMIENTO'!$B$295</f>
        <v>0</v>
      </c>
      <c r="AM18" s="1" t="str">
        <f>'[13]1-SEGUIMIENTO'!$E$299</f>
        <v>0 - Seleccionar respuesta</v>
      </c>
      <c r="AN18" s="1">
        <f>'[13]1-SEGUIMIENTO'!$B$309</f>
        <v>0</v>
      </c>
      <c r="AO18" s="1" t="str">
        <f>'[13]1-SEGUIMIENTO'!$E$331</f>
        <v>0 - Seleccionar respuesta</v>
      </c>
      <c r="AP18" s="1">
        <f>'[13]1-SEGUIMIENTO'!$B$349</f>
        <v>0</v>
      </c>
      <c r="AQ18" s="1" t="str">
        <f>'[13]1-SEGUIMIENTO'!$E$353</f>
        <v>0 - Seleccionar respuesta</v>
      </c>
      <c r="AR18" s="1" t="str">
        <f>'[13]1-SEGUIMIENTO'!$E$355</f>
        <v>0 - Seleccionar respuesta</v>
      </c>
      <c r="AS18" s="1">
        <f>'[13]1-SEGUIMIENTO'!$F$359</f>
        <v>0</v>
      </c>
      <c r="AT18" s="1">
        <f>'[13]1-SEGUIMIENTO'!$E$379</f>
        <v>1</v>
      </c>
      <c r="AU18" s="1">
        <f>'[13]1-SEGUIMIENTO'!$B$395</f>
        <v>0</v>
      </c>
      <c r="AV18" s="17">
        <f>'[13]1-SEGUIMIENTO'!$G$409</f>
        <v>3</v>
      </c>
      <c r="AW18" s="17">
        <f>'[13]1-SEGUIMIENTO'!$G$411</f>
        <v>3</v>
      </c>
      <c r="AX18" s="17">
        <f>'[13]1-SEGUIMIENTO'!$G$412</f>
        <v>4</v>
      </c>
      <c r="AY18" s="17">
        <f>'[13]1-SEGUIMIENTO'!$G$413</f>
        <v>2</v>
      </c>
      <c r="AZ18" s="17">
        <f>'[13]1-SEGUIMIENTO'!$G$414</f>
        <v>4</v>
      </c>
      <c r="BA18" s="17">
        <f>'[13]1-SEGUIMIENTO'!$G$415</f>
        <v>3</v>
      </c>
      <c r="BB18" s="17">
        <f>'[13]1-SEGUIMIENTO'!$G$416</f>
        <v>4</v>
      </c>
      <c r="BC18" s="17">
        <f>'[13]1-SEGUIMIENTO'!$G$418</f>
        <v>4</v>
      </c>
      <c r="BD18" s="17">
        <f>'[13]1-SEGUIMIENTO'!$G$419</f>
        <v>4</v>
      </c>
      <c r="BE18" s="17">
        <f>'[13]1-SEGUIMIENTO'!$G$421</f>
        <v>3</v>
      </c>
      <c r="BF18" s="17">
        <f>'[13]1-SEGUIMIENTO'!$G$422</f>
        <v>2</v>
      </c>
      <c r="BG18" s="18">
        <f>'[13]1-SEGUIMIENTO'!$G$439</f>
        <v>3</v>
      </c>
      <c r="BH18" s="18">
        <f>'[13]1-SEGUIMIENTO'!$G$440</f>
        <v>4</v>
      </c>
      <c r="BI18" s="18">
        <f>'[13]1-SEGUIMIENTO'!$G$441</f>
        <v>2</v>
      </c>
      <c r="BJ18" s="18">
        <f>'[13]1-SEGUIMIENTO'!$G$442</f>
        <v>4</v>
      </c>
      <c r="BK18" s="18">
        <f>'[13]1-SEGUIMIENTO'!$G$443</f>
        <v>4</v>
      </c>
      <c r="BL18" s="18">
        <f>'[13]1-SEGUIMIENTO'!$G$445</f>
        <v>4</v>
      </c>
      <c r="BM18" s="18">
        <f>'[13]1-SEGUIMIENTO'!$G$446</f>
        <v>4</v>
      </c>
      <c r="BN18" s="18">
        <f>'[13]1-SEGUIMIENTO'!$G$447</f>
        <v>4</v>
      </c>
      <c r="BO18" s="18">
        <f>'[13]1-SEGUIMIENTO'!$G$448</f>
        <v>2</v>
      </c>
      <c r="BP18" s="18">
        <f>'[13]1-SEGUIMIENTO'!$G$449</f>
        <v>4</v>
      </c>
      <c r="BQ18" s="18">
        <f>'[13]1-SEGUIMIENTO'!$G$451</f>
        <v>3</v>
      </c>
      <c r="BR18" s="18">
        <f>'[13]1-SEGUIMIENTO'!$G$452</f>
        <v>3</v>
      </c>
      <c r="BS18" s="19">
        <f>'[13]1-SEGUIMIENTO'!$G$464</f>
        <v>2</v>
      </c>
      <c r="BT18" s="19">
        <f>'[13]1-SEGUIMIENTO'!$G$465</f>
        <v>3</v>
      </c>
      <c r="BU18" s="19">
        <f>'[13]1-SEGUIMIENTO'!$G$466</f>
        <v>3</v>
      </c>
      <c r="BV18" s="19">
        <f>'[13]1-SEGUIMIENTO'!$G$467</f>
        <v>2</v>
      </c>
      <c r="BW18" s="19">
        <f>'[13]1-SEGUIMIENTO'!$G$468</f>
        <v>2</v>
      </c>
      <c r="BX18" s="19">
        <f>'[13]1-SEGUIMIENTO'!$G$469</f>
        <v>2</v>
      </c>
      <c r="BY18" s="20">
        <f>'[13]1-SEGUIMIENTO'!$G$480</f>
        <v>4</v>
      </c>
      <c r="BZ18" s="20">
        <f>'[13]1-SEGUIMIENTO'!$G$481</f>
        <v>4</v>
      </c>
      <c r="CA18" s="20">
        <f>'[13]1-SEGUIMIENTO'!$G$482</f>
        <v>4</v>
      </c>
      <c r="CB18" s="20">
        <f>'[13]1-SEGUIMIENTO'!$G$483</f>
        <v>3</v>
      </c>
      <c r="CC18" s="20">
        <f>'[13]1-SEGUIMIENTO'!$G$484</f>
        <v>3</v>
      </c>
      <c r="CD18" s="20">
        <f>'[13]1-SEGUIMIENTO'!$G$485</f>
        <v>3</v>
      </c>
      <c r="CE18" s="1" t="str">
        <f>'[13]1-SEGUIMIENTO'!$F$490</f>
        <v>1-Obsoleto</v>
      </c>
      <c r="CF18" s="1" t="str">
        <f>'[13]1-SEGUIMIENTO'!$F$499</f>
        <v>1 - Sí</v>
      </c>
      <c r="CG18" s="1" t="str">
        <f>'[13]1-SEGUIMIENTO'!$F$502</f>
        <v>1 - Sí</v>
      </c>
      <c r="CH18" s="1" t="str">
        <f>'[13]1-SEGUIMIENTO'!$F$505</f>
        <v>1-Bueno</v>
      </c>
      <c r="CI18" s="1">
        <f>'[13]1-SEGUIMIENTO'!$B$507</f>
        <v>0</v>
      </c>
      <c r="CJ18" s="1" t="str">
        <f>'[13]1-SEGUIMIENTO'!$F$512</f>
        <v>2 - No</v>
      </c>
      <c r="CK18" s="1">
        <f>'[13]1-SEGUIMIENTO'!$B$514</f>
        <v>0</v>
      </c>
      <c r="CL18" s="1" t="str">
        <f>'[13]1-SEGUIMIENTO'!$F$517</f>
        <v>2 - No</v>
      </c>
      <c r="CM18" s="8">
        <f>'[13]1-SEGUIMIENTO'!$F$519</f>
        <v>0</v>
      </c>
      <c r="CN18" s="1">
        <f>'[13]1-SEGUIMIENTO'!$F$520</f>
        <v>0</v>
      </c>
      <c r="CO18" s="1" t="str">
        <f>'[13]1-SEGUIMIENTO'!$F$524</f>
        <v>2 - No</v>
      </c>
      <c r="CP18" s="1">
        <f>'[13]1-SEGUIMIENTO'!$B$527</f>
        <v>0</v>
      </c>
      <c r="CQ18" s="8">
        <f>'[13]1-SEGUIMIENTO'!$F$534</f>
        <v>40576</v>
      </c>
      <c r="CR18" s="1"/>
      <c r="CS18" s="1"/>
    </row>
    <row r="19" spans="1:98" x14ac:dyDescent="0.25">
      <c r="A19" s="37">
        <v>14</v>
      </c>
      <c r="B19" s="72" t="str">
        <f>'[14]1-SEGUIMIENTO'!$C$115</f>
        <v>ROSA ISABEL</v>
      </c>
      <c r="C19" s="1" t="str">
        <f>'[14]1-SEGUIMIENTO'!$C$116</f>
        <v>ROMERO</v>
      </c>
      <c r="D19" s="1" t="str">
        <f>'[14]1-SEGUIMIENTO'!$C$117</f>
        <v>MELENDEZ</v>
      </c>
      <c r="E19" s="1" t="str">
        <f>'[14]1-SEGUIMIENTO'!$B$119</f>
        <v>2 - Femenino</v>
      </c>
      <c r="F19" s="1">
        <f>'[14]1-SEGUIMIENTO'!$B$121</f>
        <v>26</v>
      </c>
      <c r="G19" s="1">
        <f>'[14]1-SEGUIMIENTO'!$B$126</f>
        <v>0</v>
      </c>
      <c r="H19" s="1" t="str">
        <f>'[14]1-SEGUIMIENTO'!$E$131</f>
        <v>3 - Bien</v>
      </c>
      <c r="I19" s="1" t="str">
        <f>'[14]1-SEGUIMIENTO'!$E$134</f>
        <v>3 - Necesario</v>
      </c>
      <c r="J19" s="1" t="str">
        <f>'[14]1-SEGUIMIENTO'!$E$137</f>
        <v>2 - Regular</v>
      </c>
      <c r="K19" s="1" t="str">
        <f>'[14]1-SEGUIMIENTO'!$E$140</f>
        <v>3 - Muy importante</v>
      </c>
      <c r="L19" s="1">
        <f>'[14]1-SEGUIMIENTO'!$E$146</f>
        <v>2007</v>
      </c>
      <c r="M19" s="16">
        <f>'[14]1-SEGUIMIENTO'!$F$150</f>
        <v>8</v>
      </c>
      <c r="N19" s="1">
        <f>'[14]1-SEGUIMIENTO'!$G$150</f>
        <v>0</v>
      </c>
      <c r="O19" s="1" t="str">
        <f>'[14]1-SEGUIMIENTO'!$F$152</f>
        <v>2 - No</v>
      </c>
      <c r="P19" s="1">
        <f>'[14]1-SEGUIMIENTO'!$F$154</f>
        <v>8</v>
      </c>
      <c r="Q19" s="1">
        <f>'[14]1-SEGUIMIENTO'!$B$161</f>
        <v>0</v>
      </c>
      <c r="R19" s="1" t="str">
        <f>'[14]1-SEGUIMIENTO'!$E$167</f>
        <v>2-Compromisos familiares</v>
      </c>
      <c r="S19" s="1" t="str">
        <f>'[14]1-SEGUIMIENTO'!$E$170</f>
        <v>2 - No</v>
      </c>
      <c r="T19" s="1" t="str">
        <f>'[14]1-SEGUIMIENTO'!$E$196</f>
        <v>2 - No</v>
      </c>
      <c r="U19" s="1" t="str">
        <f>'[14]1-SEGUIMIENTO'!$E$200</f>
        <v>1 - Sí</v>
      </c>
      <c r="V19" s="1" t="str">
        <f>'[14]1-SEGUIMIENTO'!$E$205</f>
        <v>2-De seis meses a un año</v>
      </c>
      <c r="W19" s="1" t="str">
        <f>'[14]1-SEGUIMIENTO'!$E$213</f>
        <v>1-A la escasa experiencia laboral</v>
      </c>
      <c r="X19" s="1" t="str">
        <f>'[14]1-SEGUIMIENTO'!$E$220</f>
        <v>0 - Seleccionar respuesta</v>
      </c>
      <c r="Y19" s="1" t="str">
        <f>'[14]1-SEGUIMIENTO'!$E$237</f>
        <v>2 - No (Pase a la 34)</v>
      </c>
      <c r="Z19" s="1">
        <f>'[14]1-SEGUIMIENTO'!$B$240</f>
        <v>0</v>
      </c>
      <c r="AA19" s="1" t="str">
        <f>'[14]1-SEGUIMIENTO'!$E$243</f>
        <v>0 - Seleccionar respuesta</v>
      </c>
      <c r="AB19" s="1" t="str">
        <f>'[14]1-SEGUIMIENTO'!$E$245</f>
        <v>0 - Seleccionar respuesta</v>
      </c>
      <c r="AC19" s="1">
        <f>'[14]1-SEGUIMIENTO'!$B$257</f>
        <v>0</v>
      </c>
      <c r="AD19" s="1" t="str">
        <f>'[14]1-SEGUIMIENTO'!$E$261</f>
        <v>0 - Seleccionar respuesta</v>
      </c>
      <c r="AE19" s="1" t="str">
        <f>'[14]1-SEGUIMIENTO'!$E$263</f>
        <v>0 - Seleccionar respuesta</v>
      </c>
      <c r="AF19" s="1">
        <f>'[14]1-SEGUIMIENTO'!$B$264</f>
        <v>0</v>
      </c>
      <c r="AG19" s="1" t="str">
        <f>'[14]1-SEGUIMIENTO'!$E$268</f>
        <v>0 - Seleccionar respuesta</v>
      </c>
      <c r="AH19" s="1">
        <f>'[14]1-SEGUIMIENTO'!$E$270</f>
        <v>0</v>
      </c>
      <c r="AI19" s="1">
        <f>'[14]1-SEGUIMIENTO'!$E$276</f>
        <v>0</v>
      </c>
      <c r="AJ19" s="1" t="str">
        <f>'[14]1-SEGUIMIENTO'!$E$279</f>
        <v>0 - Seleccionar respuesta</v>
      </c>
      <c r="AK19" s="1" t="str">
        <f>'[14]1-SEGUIMIENTO'!$E$284</f>
        <v>0 - Seleccionar respuesta</v>
      </c>
      <c r="AL19" s="1">
        <f>'[14]1-SEGUIMIENTO'!$B$295</f>
        <v>0</v>
      </c>
      <c r="AM19" s="1" t="str">
        <f>'[14]1-SEGUIMIENTO'!$E$299</f>
        <v>0 - Seleccionar respuesta</v>
      </c>
      <c r="AN19" s="1">
        <f>'[14]1-SEGUIMIENTO'!$B$309</f>
        <v>0</v>
      </c>
      <c r="AO19" s="1" t="str">
        <f>'[14]1-SEGUIMIENTO'!$E$331</f>
        <v>0 - Seleccionar respuesta</v>
      </c>
      <c r="AP19" s="1">
        <f>'[14]1-SEGUIMIENTO'!$B$349</f>
        <v>0</v>
      </c>
      <c r="AQ19" s="1" t="str">
        <f>'[14]1-SEGUIMIENTO'!$E$353</f>
        <v>0 - Seleccionar respuesta</v>
      </c>
      <c r="AR19" s="1" t="str">
        <f>'[14]1-SEGUIMIENTO'!$E$355</f>
        <v>0 - Seleccionar respuesta</v>
      </c>
      <c r="AS19" s="1">
        <f>'[14]1-SEGUIMIENTO'!$F$359</f>
        <v>0</v>
      </c>
      <c r="AT19" s="1">
        <f>'[14]1-SEGUIMIENTO'!$E$379</f>
        <v>1</v>
      </c>
      <c r="AU19" s="1">
        <f>'[14]1-SEGUIMIENTO'!$B$395</f>
        <v>0</v>
      </c>
      <c r="AV19" s="17">
        <f>'[14]1-SEGUIMIENTO'!$G$409</f>
        <v>3</v>
      </c>
      <c r="AW19" s="17">
        <f>'[14]1-SEGUIMIENTO'!$G$411</f>
        <v>3</v>
      </c>
      <c r="AX19" s="17">
        <f>'[14]1-SEGUIMIENTO'!$G$412</f>
        <v>3</v>
      </c>
      <c r="AY19" s="17">
        <f>'[14]1-SEGUIMIENTO'!$G$413</f>
        <v>2</v>
      </c>
      <c r="AZ19" s="17">
        <f>'[14]1-SEGUIMIENTO'!$G$414</f>
        <v>3</v>
      </c>
      <c r="BA19" s="17">
        <f>'[14]1-SEGUIMIENTO'!$G$415</f>
        <v>3</v>
      </c>
      <c r="BB19" s="17">
        <f>'[14]1-SEGUIMIENTO'!$G$416</f>
        <v>3</v>
      </c>
      <c r="BC19" s="17">
        <f>'[14]1-SEGUIMIENTO'!$G$418</f>
        <v>3</v>
      </c>
      <c r="BD19" s="17">
        <f>'[14]1-SEGUIMIENTO'!$G$419</f>
        <v>2</v>
      </c>
      <c r="BE19" s="17">
        <f>'[14]1-SEGUIMIENTO'!$G$421</f>
        <v>2</v>
      </c>
      <c r="BF19" s="17">
        <f>'[14]1-SEGUIMIENTO'!$G$422</f>
        <v>3</v>
      </c>
      <c r="BG19" s="18">
        <f>'[14]1-SEGUIMIENTO'!$G$439</f>
        <v>3</v>
      </c>
      <c r="BH19" s="18">
        <f>'[14]1-SEGUIMIENTO'!$G$440</f>
        <v>3</v>
      </c>
      <c r="BI19" s="18">
        <f>'[14]1-SEGUIMIENTO'!$G$441</f>
        <v>4</v>
      </c>
      <c r="BJ19" s="18">
        <f>'[14]1-SEGUIMIENTO'!$G$442</f>
        <v>4</v>
      </c>
      <c r="BK19" s="18">
        <f>'[14]1-SEGUIMIENTO'!$G$443</f>
        <v>3</v>
      </c>
      <c r="BL19" s="18">
        <f>'[14]1-SEGUIMIENTO'!$G$445</f>
        <v>3</v>
      </c>
      <c r="BM19" s="18">
        <f>'[14]1-SEGUIMIENTO'!$G$446</f>
        <v>4</v>
      </c>
      <c r="BN19" s="18">
        <f>'[14]1-SEGUIMIENTO'!$G$447</f>
        <v>4</v>
      </c>
      <c r="BO19" s="18">
        <f>'[14]1-SEGUIMIENTO'!$G$448</f>
        <v>3</v>
      </c>
      <c r="BP19" s="18">
        <f>'[14]1-SEGUIMIENTO'!$G$449</f>
        <v>4</v>
      </c>
      <c r="BQ19" s="18">
        <f>'[14]1-SEGUIMIENTO'!$G$451</f>
        <v>3</v>
      </c>
      <c r="BR19" s="18">
        <f>'[14]1-SEGUIMIENTO'!$G$452</f>
        <v>3</v>
      </c>
      <c r="BS19" s="19">
        <f>'[14]1-SEGUIMIENTO'!$G$464</f>
        <v>1</v>
      </c>
      <c r="BT19" s="19">
        <f>'[14]1-SEGUIMIENTO'!$G$465</f>
        <v>2</v>
      </c>
      <c r="BU19" s="19">
        <f>'[14]1-SEGUIMIENTO'!$G$466</f>
        <v>3</v>
      </c>
      <c r="BV19" s="19">
        <f>'[14]1-SEGUIMIENTO'!$G$467</f>
        <v>3</v>
      </c>
      <c r="BW19" s="19">
        <f>'[14]1-SEGUIMIENTO'!$G$468</f>
        <v>2</v>
      </c>
      <c r="BX19" s="19">
        <f>'[14]1-SEGUIMIENTO'!$G$469</f>
        <v>3</v>
      </c>
      <c r="BY19" s="20">
        <f>'[14]1-SEGUIMIENTO'!$G$480</f>
        <v>2</v>
      </c>
      <c r="BZ19" s="20">
        <f>'[14]1-SEGUIMIENTO'!$G$481</f>
        <v>3</v>
      </c>
      <c r="CA19" s="20">
        <f>'[14]1-SEGUIMIENTO'!$G$482</f>
        <v>4</v>
      </c>
      <c r="CB19" s="20">
        <f>'[14]1-SEGUIMIENTO'!$G$483</f>
        <v>4</v>
      </c>
      <c r="CC19" s="20">
        <f>'[14]1-SEGUIMIENTO'!$G$484</f>
        <v>2</v>
      </c>
      <c r="CD19" s="20">
        <f>'[14]1-SEGUIMIENTO'!$G$485</f>
        <v>4</v>
      </c>
      <c r="CE19" s="1" t="str">
        <f>'[14]1-SEGUIMIENTO'!$F$490</f>
        <v>0 - Seleccionar respuesta</v>
      </c>
      <c r="CF19" s="1" t="str">
        <f>'[14]1-SEGUIMIENTO'!$F$499</f>
        <v>1 - Sí</v>
      </c>
      <c r="CG19" s="1" t="str">
        <f>'[14]1-SEGUIMIENTO'!$F$502</f>
        <v>1 - Sí</v>
      </c>
      <c r="CH19" s="1" t="str">
        <f>'[14]1-SEGUIMIENTO'!$F$505</f>
        <v>1-Bueno</v>
      </c>
      <c r="CI19" s="1">
        <f>'[14]1-SEGUIMIENTO'!$B$507</f>
        <v>0</v>
      </c>
      <c r="CJ19" s="1" t="str">
        <f>'[14]1-SEGUIMIENTO'!$F$512</f>
        <v>2 - No</v>
      </c>
      <c r="CK19" s="1">
        <f>'[14]1-SEGUIMIENTO'!$B$514</f>
        <v>0</v>
      </c>
      <c r="CL19" s="1" t="str">
        <f>'[14]1-SEGUIMIENTO'!$F$517</f>
        <v>2 - No</v>
      </c>
      <c r="CM19" s="8">
        <f>'[14]1-SEGUIMIENTO'!$F$519</f>
        <v>0</v>
      </c>
      <c r="CN19" s="1">
        <f>'[14]1-SEGUIMIENTO'!$F$520</f>
        <v>0</v>
      </c>
      <c r="CO19" s="1" t="str">
        <f>'[14]1-SEGUIMIENTO'!$F$524</f>
        <v>2 - No</v>
      </c>
      <c r="CP19" s="1">
        <f>'[14]1-SEGUIMIENTO'!$B$527</f>
        <v>0</v>
      </c>
      <c r="CQ19" s="8">
        <f>'[14]1-SEGUIMIENTO'!$F$534</f>
        <v>40572</v>
      </c>
      <c r="CR19" s="1"/>
      <c r="CS19" s="1"/>
    </row>
    <row r="20" spans="1:98" x14ac:dyDescent="0.25">
      <c r="A20" s="37">
        <v>15</v>
      </c>
      <c r="B20" s="72" t="str">
        <f>'[15]1-SEGUIMIENTO'!$C$115</f>
        <v>Tania Lizzeth</v>
      </c>
      <c r="C20" s="1" t="str">
        <f>'[15]1-SEGUIMIENTO'!$C$116</f>
        <v>Guzmán</v>
      </c>
      <c r="D20" s="1" t="str">
        <f>'[15]1-SEGUIMIENTO'!$C$117</f>
        <v>Silos</v>
      </c>
      <c r="E20" s="1" t="str">
        <f>'[15]1-SEGUIMIENTO'!$B$119</f>
        <v>2 - Femenino</v>
      </c>
      <c r="F20" s="1">
        <f>'[15]1-SEGUIMIENTO'!$B$121</f>
        <v>27</v>
      </c>
      <c r="G20" s="1">
        <f>'[15]1-SEGUIMIENTO'!$B$126</f>
        <v>10000</v>
      </c>
      <c r="H20" s="1" t="str">
        <f>'[15]1-SEGUIMIENTO'!$E$131</f>
        <v>2 - Regular</v>
      </c>
      <c r="I20" s="1" t="str">
        <f>'[15]1-SEGUIMIENTO'!$E$134</f>
        <v>4 - Muy necesario</v>
      </c>
      <c r="J20" s="1" t="str">
        <f>'[15]1-SEGUIMIENTO'!$E$137</f>
        <v>3 - Buena</v>
      </c>
      <c r="K20" s="1" t="str">
        <f>'[15]1-SEGUIMIENTO'!$E$140</f>
        <v>2 - Importante</v>
      </c>
      <c r="L20" s="1">
        <f>'[15]1-SEGUIMIENTO'!$E$146</f>
        <v>2006</v>
      </c>
      <c r="M20" s="16">
        <f>'[15]1-SEGUIMIENTO'!$F$150</f>
        <v>7</v>
      </c>
      <c r="N20" s="1">
        <f>'[15]1-SEGUIMIENTO'!$G$150</f>
        <v>2008</v>
      </c>
      <c r="O20" s="1" t="str">
        <f>'[15]1-SEGUIMIENTO'!$F$152</f>
        <v>1 - Sí</v>
      </c>
      <c r="P20" s="1" t="str">
        <f>'[15]1-SEGUIMIENTO'!$F$154</f>
        <v>0 - Seleccionar respuesta</v>
      </c>
      <c r="Q20" s="1">
        <f>'[15]1-SEGUIMIENTO'!$B$161</f>
        <v>0</v>
      </c>
      <c r="R20" s="1" t="str">
        <f>'[15]1-SEGUIMIENTO'!$E$167</f>
        <v>0 - Seleccionar respuesta</v>
      </c>
      <c r="S20" s="1" t="str">
        <f>'[15]1-SEGUIMIENTO'!$E$170</f>
        <v>1 - Sí</v>
      </c>
      <c r="T20" s="1" t="str">
        <f>'[15]1-SEGUIMIENTO'!$E$196</f>
        <v>1 - Sí</v>
      </c>
      <c r="U20" s="1" t="str">
        <f>'[15]1-SEGUIMIENTO'!$E$200</f>
        <v>2 - No</v>
      </c>
      <c r="V20" s="1" t="str">
        <f>'[15]1-SEGUIMIENTO'!$E$205</f>
        <v>6-No encontré (y/o no busqué) empleo - seguí desocupado</v>
      </c>
      <c r="W20" s="1" t="str">
        <f>'[15]1-SEGUIMIENTO'!$E$213</f>
        <v>3-Su situación personal se lo dificultó</v>
      </c>
      <c r="X20" s="1" t="str">
        <f>'[15]1-SEGUIMIENTO'!$E$220</f>
        <v>3-Por razones personales</v>
      </c>
      <c r="Y20" s="1" t="str">
        <f>'[15]1-SEGUIMIENTO'!$E$237</f>
        <v>2 - No (Pase a la 34)</v>
      </c>
      <c r="Z20" s="1">
        <f>'[15]1-SEGUIMIENTO'!$B$240</f>
        <v>0</v>
      </c>
      <c r="AA20" s="1" t="str">
        <f>'[15]1-SEGUIMIENTO'!$E$243</f>
        <v>0 - Seleccionar respuesta</v>
      </c>
      <c r="AB20" s="1" t="str">
        <f>'[15]1-SEGUIMIENTO'!$E$245</f>
        <v>0 - Seleccionar respuesta</v>
      </c>
      <c r="AC20" s="1">
        <f>'[15]1-SEGUIMIENTO'!$B$257</f>
        <v>0</v>
      </c>
      <c r="AD20" s="1" t="str">
        <f>'[15]1-SEGUIMIENTO'!$E$261</f>
        <v>0 - Seleccionar respuesta</v>
      </c>
      <c r="AE20" s="1" t="str">
        <f>'[15]1-SEGUIMIENTO'!$E$263</f>
        <v>0 - Seleccionar respuesta</v>
      </c>
      <c r="AF20" s="1">
        <f>'[15]1-SEGUIMIENTO'!$B$264</f>
        <v>0</v>
      </c>
      <c r="AG20" s="1" t="str">
        <f>'[15]1-SEGUIMIENTO'!$E$268</f>
        <v>0 - Seleccionar respuesta</v>
      </c>
      <c r="AH20" s="1">
        <f>'[15]1-SEGUIMIENTO'!$E$270</f>
        <v>0</v>
      </c>
      <c r="AI20" s="1">
        <f>'[15]1-SEGUIMIENTO'!$E$276</f>
        <v>0</v>
      </c>
      <c r="AJ20" s="1" t="str">
        <f>'[15]1-SEGUIMIENTO'!$E$279</f>
        <v>0 - Seleccionar respuesta</v>
      </c>
      <c r="AK20" s="1" t="str">
        <f>'[15]1-SEGUIMIENTO'!$E$284</f>
        <v>0 - Seleccionar respuesta</v>
      </c>
      <c r="AL20" s="1">
        <f>'[15]1-SEGUIMIENTO'!$B$295</f>
        <v>0</v>
      </c>
      <c r="AM20" s="1" t="str">
        <f>'[15]1-SEGUIMIENTO'!$E$299</f>
        <v>0 - Seleccionar respuesta</v>
      </c>
      <c r="AN20" s="1">
        <f>'[15]1-SEGUIMIENTO'!$B$309</f>
        <v>0</v>
      </c>
      <c r="AO20" s="1" t="str">
        <f>'[15]1-SEGUIMIENTO'!$E$331</f>
        <v>0 - Seleccionar respuesta</v>
      </c>
      <c r="AP20" s="1">
        <f>'[15]1-SEGUIMIENTO'!$B$349</f>
        <v>0</v>
      </c>
      <c r="AQ20" s="1" t="str">
        <f>'[15]1-SEGUIMIENTO'!$E$353</f>
        <v>0 - Seleccionar respuesta</v>
      </c>
      <c r="AR20" s="1" t="str">
        <f>'[15]1-SEGUIMIENTO'!$E$355</f>
        <v>0 - Seleccionar respuesta</v>
      </c>
      <c r="AS20" s="1">
        <f>'[15]1-SEGUIMIENTO'!$F$359</f>
        <v>0</v>
      </c>
      <c r="AT20" s="1">
        <f>'[15]1-SEGUIMIENTO'!$E$379</f>
        <v>4</v>
      </c>
      <c r="AU20" s="1">
        <f>'[15]1-SEGUIMIENTO'!$B$395</f>
        <v>0</v>
      </c>
      <c r="AV20" s="17">
        <f>'[15]1-SEGUIMIENTO'!$G$409</f>
        <v>4</v>
      </c>
      <c r="AW20" s="17">
        <f>'[15]1-SEGUIMIENTO'!$G$411</f>
        <v>3</v>
      </c>
      <c r="AX20" s="17">
        <f>'[15]1-SEGUIMIENTO'!$G$412</f>
        <v>4</v>
      </c>
      <c r="AY20" s="17">
        <f>'[15]1-SEGUIMIENTO'!$G$413</f>
        <v>2</v>
      </c>
      <c r="AZ20" s="17">
        <f>'[15]1-SEGUIMIENTO'!$G$414</f>
        <v>3</v>
      </c>
      <c r="BA20" s="17">
        <f>'[15]1-SEGUIMIENTO'!$G$415</f>
        <v>4</v>
      </c>
      <c r="BB20" s="17">
        <f>'[15]1-SEGUIMIENTO'!$G$416</f>
        <v>4</v>
      </c>
      <c r="BC20" s="17">
        <f>'[15]1-SEGUIMIENTO'!$G$418</f>
        <v>3</v>
      </c>
      <c r="BD20" s="17">
        <f>'[15]1-SEGUIMIENTO'!$G$419</f>
        <v>3</v>
      </c>
      <c r="BE20" s="17">
        <f>'[15]1-SEGUIMIENTO'!$G$421</f>
        <v>3</v>
      </c>
      <c r="BF20" s="17">
        <f>'[15]1-SEGUIMIENTO'!$G$422</f>
        <v>3</v>
      </c>
      <c r="BG20" s="18">
        <f>'[15]1-SEGUIMIENTO'!$G$439</f>
        <v>4</v>
      </c>
      <c r="BH20" s="18">
        <f>'[15]1-SEGUIMIENTO'!$G$440</f>
        <v>4</v>
      </c>
      <c r="BI20" s="18">
        <f>'[15]1-SEGUIMIENTO'!$G$441</f>
        <v>3</v>
      </c>
      <c r="BJ20" s="18">
        <f>'[15]1-SEGUIMIENTO'!$G$442</f>
        <v>3</v>
      </c>
      <c r="BK20" s="18">
        <f>'[15]1-SEGUIMIENTO'!$G$443</f>
        <v>4</v>
      </c>
      <c r="BL20" s="18">
        <f>'[15]1-SEGUIMIENTO'!$G$445</f>
        <v>4</v>
      </c>
      <c r="BM20" s="18">
        <f>'[15]1-SEGUIMIENTO'!$G$446</f>
        <v>3</v>
      </c>
      <c r="BN20" s="18">
        <f>'[15]1-SEGUIMIENTO'!$G$447</f>
        <v>3</v>
      </c>
      <c r="BO20" s="18">
        <f>'[15]1-SEGUIMIENTO'!$G$448</f>
        <v>2</v>
      </c>
      <c r="BP20" s="18">
        <f>'[15]1-SEGUIMIENTO'!$G$449</f>
        <v>3</v>
      </c>
      <c r="BQ20" s="18">
        <f>'[15]1-SEGUIMIENTO'!$G$451</f>
        <v>3</v>
      </c>
      <c r="BR20" s="18">
        <f>'[15]1-SEGUIMIENTO'!$G$452</f>
        <v>2</v>
      </c>
      <c r="BS20" s="19">
        <f>'[15]1-SEGUIMIENTO'!$G$464</f>
        <v>2</v>
      </c>
      <c r="BT20" s="19">
        <f>'[15]1-SEGUIMIENTO'!$G$465</f>
        <v>2</v>
      </c>
      <c r="BU20" s="19">
        <f>'[15]1-SEGUIMIENTO'!$G$466</f>
        <v>2</v>
      </c>
      <c r="BV20" s="19">
        <f>'[15]1-SEGUIMIENTO'!$G$467</f>
        <v>3</v>
      </c>
      <c r="BW20" s="19">
        <f>'[15]1-SEGUIMIENTO'!$G$468</f>
        <v>2</v>
      </c>
      <c r="BX20" s="19">
        <f>'[15]1-SEGUIMIENTO'!$G$469</f>
        <v>3</v>
      </c>
      <c r="BY20" s="20">
        <f>'[15]1-SEGUIMIENTO'!$G$480</f>
        <v>4</v>
      </c>
      <c r="BZ20" s="20">
        <f>'[15]1-SEGUIMIENTO'!$G$481</f>
        <v>4</v>
      </c>
      <c r="CA20" s="20">
        <f>'[15]1-SEGUIMIENTO'!$G$482</f>
        <v>3</v>
      </c>
      <c r="CB20" s="20">
        <f>'[15]1-SEGUIMIENTO'!$G$483</f>
        <v>4</v>
      </c>
      <c r="CC20" s="20">
        <f>'[15]1-SEGUIMIENTO'!$G$484</f>
        <v>3</v>
      </c>
      <c r="CD20" s="20">
        <f>'[15]1-SEGUIMIENTO'!$G$485</f>
        <v>3</v>
      </c>
      <c r="CE20" s="1" t="str">
        <f>'[15]1-SEGUIMIENTO'!$F$490</f>
        <v>2-Igual al mercado</v>
      </c>
      <c r="CF20" s="1" t="str">
        <f>'[15]1-SEGUIMIENTO'!$F$499</f>
        <v>1 - Sí</v>
      </c>
      <c r="CG20" s="1" t="str">
        <f>'[15]1-SEGUIMIENTO'!$F$502</f>
        <v>1 - Sí</v>
      </c>
      <c r="CH20" s="1" t="str">
        <f>'[15]1-SEGUIMIENTO'!$F$505</f>
        <v>1-Bueno</v>
      </c>
      <c r="CI20" s="1">
        <f>'[15]1-SEGUIMIENTO'!$B$507</f>
        <v>0</v>
      </c>
      <c r="CJ20" s="1" t="str">
        <f>'[15]1-SEGUIMIENTO'!$F$512</f>
        <v>2 - No</v>
      </c>
      <c r="CK20" s="1">
        <f>'[15]1-SEGUIMIENTO'!$B$514</f>
        <v>0</v>
      </c>
      <c r="CL20" s="1" t="str">
        <f>'[15]1-SEGUIMIENTO'!$F$517</f>
        <v>2 - No</v>
      </c>
      <c r="CM20" s="8">
        <f>'[15]1-SEGUIMIENTO'!$F$519</f>
        <v>0</v>
      </c>
      <c r="CN20" s="1">
        <f>'[15]1-SEGUIMIENTO'!$F$520</f>
        <v>0</v>
      </c>
      <c r="CO20" s="1" t="str">
        <f>'[15]1-SEGUIMIENTO'!$F$524</f>
        <v>1 - Sí</v>
      </c>
      <c r="CP20" s="1" t="str">
        <f>'[15]1-SEGUIMIENTO'!$B$527</f>
        <v>Investigación de tesis y publicación de artículos científicos</v>
      </c>
      <c r="CQ20" s="8">
        <f>'[15]1-SEGUIMIENTO'!$F$534</f>
        <v>40575</v>
      </c>
      <c r="CR20" s="1"/>
      <c r="CS20" s="1"/>
    </row>
    <row r="21" spans="1:98" x14ac:dyDescent="0.25">
      <c r="A21" s="37">
        <v>16</v>
      </c>
      <c r="B21" s="72" t="str">
        <f>'[16]1-SEGUIMIENTO'!$C$115</f>
        <v>Muricy</v>
      </c>
      <c r="C21" s="1" t="str">
        <f>'[16]1-SEGUIMIENTO'!$C$116</f>
        <v>Sanchez</v>
      </c>
      <c r="D21" s="1" t="str">
        <f>'[16]1-SEGUIMIENTO'!$C$117</f>
        <v>Silva</v>
      </c>
      <c r="E21" s="1" t="str">
        <f>'[16]1-SEGUIMIENTO'!$B$119</f>
        <v>1 - Masculino</v>
      </c>
      <c r="F21" s="1">
        <f>'[16]1-SEGUIMIENTO'!$B$121</f>
        <v>26</v>
      </c>
      <c r="G21" s="1">
        <f>'[16]1-SEGUIMIENTO'!$B$126</f>
        <v>7000</v>
      </c>
      <c r="H21" s="1" t="str">
        <f>'[16]1-SEGUIMIENTO'!$E$131</f>
        <v>2 - Regular</v>
      </c>
      <c r="I21" s="1" t="str">
        <f>'[16]1-SEGUIMIENTO'!$E$134</f>
        <v>3 - Necesario</v>
      </c>
      <c r="J21" s="1" t="str">
        <f>'[16]1-SEGUIMIENTO'!$E$137</f>
        <v>2 - Regular</v>
      </c>
      <c r="K21" s="1" t="str">
        <f>'[16]1-SEGUIMIENTO'!$E$140</f>
        <v>3 - Muy importante</v>
      </c>
      <c r="L21" s="1">
        <f>'[16]1-SEGUIMIENTO'!$E$146</f>
        <v>2007</v>
      </c>
      <c r="M21" s="16">
        <f>'[16]1-SEGUIMIENTO'!$F$150</f>
        <v>7</v>
      </c>
      <c r="N21" s="1">
        <f>'[16]1-SEGUIMIENTO'!$G$150</f>
        <v>2009</v>
      </c>
      <c r="O21" s="1" t="str">
        <f>'[16]1-SEGUIMIENTO'!$F$152</f>
        <v>1 - Sí</v>
      </c>
      <c r="P21" s="1" t="str">
        <f>'[16]1-SEGUIMIENTO'!$F$154</f>
        <v>0 - Seleccionar respuesta</v>
      </c>
      <c r="Q21" s="1">
        <f>'[16]1-SEGUIMIENTO'!$B$161</f>
        <v>0</v>
      </c>
      <c r="R21" s="1" t="str">
        <f>'[16]1-SEGUIMIENTO'!$E$167</f>
        <v>1-Dificultades económicas</v>
      </c>
      <c r="S21" s="1" t="str">
        <f>'[16]1-SEGUIMIENTO'!$E$170</f>
        <v>2 - No</v>
      </c>
      <c r="T21" s="1" t="str">
        <f>'[16]1-SEGUIMIENTO'!$E$196</f>
        <v>1 - Sí</v>
      </c>
      <c r="U21" s="1" t="str">
        <f>'[16]1-SEGUIMIENTO'!$E$200</f>
        <v>1 - Sí</v>
      </c>
      <c r="V21" s="1" t="str">
        <f>'[16]1-SEGUIMIENTO'!$E$205</f>
        <v>1-Menos de seis meses</v>
      </c>
      <c r="W21" s="1" t="str">
        <f>'[16]1-SEGUIMIENTO'!$E$213</f>
        <v>0 - Seleccionar respuesta</v>
      </c>
      <c r="X21" s="1" t="str">
        <f>'[16]1-SEGUIMIENTO'!$E$220</f>
        <v>0 - Seleccionar respuesta</v>
      </c>
      <c r="Y21" s="1" t="str">
        <f>'[16]1-SEGUIMIENTO'!$E$237</f>
        <v>1 - Sí (Pase a la 20)</v>
      </c>
      <c r="Z21" s="1" t="str">
        <f>'[16]1-SEGUIMIENTO'!$B$240</f>
        <v>Consejo Regional de Mango de la Costa de Oaxaca, A.C.</v>
      </c>
      <c r="AA21" s="1" t="str">
        <f>'[16]1-SEGUIMIENTO'!$E$243</f>
        <v>2-Trabajador  independiente</v>
      </c>
      <c r="AB21" s="1">
        <f>'[16]1-SEGUIMIENTO'!$E$245</f>
        <v>3</v>
      </c>
      <c r="AC21" s="1">
        <f>'[16]1-SEGUIMIENTO'!$B$257</f>
        <v>0</v>
      </c>
      <c r="AD21" s="1" t="str">
        <f>'[16]1-SEGUIMIENTO'!$E$261</f>
        <v>1-De 1 a 15 empleados</v>
      </c>
      <c r="AE21" s="1" t="str">
        <f>'[16]1-SEGUIMIENTO'!$E$263</f>
        <v>1-Por tiempo determinado</v>
      </c>
      <c r="AF21" s="1" t="str">
        <f>'[16]1-SEGUIMIENTO'!$B$264</f>
        <v>Son servicios como PSP dentro de un proyecto de SAGARPA</v>
      </c>
      <c r="AG21" s="1" t="str">
        <f>'[16]1-SEGUIMIENTO'!$E$268</f>
        <v>1-Público</v>
      </c>
      <c r="AH21" s="1">
        <f>'[16]1-SEGUIMIENTO'!$E$270</f>
        <v>6000</v>
      </c>
      <c r="AI21" s="1">
        <f>'[16]1-SEGUIMIENTO'!$E$276</f>
        <v>5</v>
      </c>
      <c r="AJ21" s="1" t="str">
        <f>'[16]1-SEGUIMIENTO'!$E$279</f>
        <v>4-Total coincidencia (Pase a  la 29)</v>
      </c>
      <c r="AK21" s="1" t="str">
        <f>'[16]1-SEGUIMIENTO'!$E$284</f>
        <v>0 - Seleccionar respuesta</v>
      </c>
      <c r="AL21" s="1">
        <f>'[16]1-SEGUIMIENTO'!$B$295</f>
        <v>0</v>
      </c>
      <c r="AM21" s="1">
        <f>'[16]1-SEGUIMIENTO'!$E$299</f>
        <v>1</v>
      </c>
      <c r="AN21" s="1">
        <f>'[16]1-SEGUIMIENTO'!$B$309</f>
        <v>0</v>
      </c>
      <c r="AO21" s="1">
        <f>'[16]1-SEGUIMIENTO'!$E$331</f>
        <v>19</v>
      </c>
      <c r="AP21" s="1">
        <f>'[16]1-SEGUIMIENTO'!$B$349</f>
        <v>0</v>
      </c>
      <c r="AQ21" s="1" t="str">
        <f>'[16]1-SEGUIMIENTO'!$E$353</f>
        <v>1-Sí (pase a la 32)</v>
      </c>
      <c r="AR21" s="1" t="str">
        <f>'[16]1-SEGUIMIENTO'!$E$355</f>
        <v>1-De tiempo parcial</v>
      </c>
      <c r="AS21" s="1">
        <f>'[16]1-SEGUIMIENTO'!$F$359</f>
        <v>2</v>
      </c>
      <c r="AT21" s="1" t="str">
        <f>'[16]1-SEGUIMIENTO'!$E$379</f>
        <v>0 - Seleccionar respuesta</v>
      </c>
      <c r="AU21" s="1">
        <f>'[16]1-SEGUIMIENTO'!$B$395</f>
        <v>0</v>
      </c>
      <c r="AV21" s="17">
        <f>'[16]1-SEGUIMIENTO'!$G$409</f>
        <v>3</v>
      </c>
      <c r="AW21" s="17">
        <f>'[16]1-SEGUIMIENTO'!$G$411</f>
        <v>3</v>
      </c>
      <c r="AX21" s="17">
        <f>'[16]1-SEGUIMIENTO'!$G$412</f>
        <v>2</v>
      </c>
      <c r="AY21" s="17">
        <f>'[16]1-SEGUIMIENTO'!$G$413</f>
        <v>2</v>
      </c>
      <c r="AZ21" s="17">
        <f>'[16]1-SEGUIMIENTO'!$G$414</f>
        <v>2</v>
      </c>
      <c r="BA21" s="17">
        <f>'[16]1-SEGUIMIENTO'!$G$415</f>
        <v>3</v>
      </c>
      <c r="BB21" s="17">
        <f>'[16]1-SEGUIMIENTO'!$G$416</f>
        <v>3</v>
      </c>
      <c r="BC21" s="17">
        <f>'[16]1-SEGUIMIENTO'!$G$418</f>
        <v>2</v>
      </c>
      <c r="BD21" s="17">
        <f>'[16]1-SEGUIMIENTO'!$G$419</f>
        <v>3</v>
      </c>
      <c r="BE21" s="17">
        <f>'[16]1-SEGUIMIENTO'!$G$421</f>
        <v>3</v>
      </c>
      <c r="BF21" s="17">
        <f>'[16]1-SEGUIMIENTO'!$G$422</f>
        <v>2</v>
      </c>
      <c r="BG21" s="18">
        <f>'[16]1-SEGUIMIENTO'!$G$439</f>
        <v>3</v>
      </c>
      <c r="BH21" s="18">
        <f>'[16]1-SEGUIMIENTO'!$G$440</f>
        <v>3</v>
      </c>
      <c r="BI21" s="18">
        <f>'[16]1-SEGUIMIENTO'!$G$441</f>
        <v>3</v>
      </c>
      <c r="BJ21" s="18">
        <f>'[16]1-SEGUIMIENTO'!$G$442</f>
        <v>4</v>
      </c>
      <c r="BK21" s="18">
        <f>'[16]1-SEGUIMIENTO'!$G$443</f>
        <v>4</v>
      </c>
      <c r="BL21" s="18">
        <f>'[16]1-SEGUIMIENTO'!$G$445</f>
        <v>4</v>
      </c>
      <c r="BM21" s="18">
        <f>'[16]1-SEGUIMIENTO'!$G$446</f>
        <v>4</v>
      </c>
      <c r="BN21" s="18">
        <f>'[16]1-SEGUIMIENTO'!$G$447</f>
        <v>3</v>
      </c>
      <c r="BO21" s="18">
        <f>'[16]1-SEGUIMIENTO'!$G$448</f>
        <v>4</v>
      </c>
      <c r="BP21" s="18">
        <f>'[16]1-SEGUIMIENTO'!$G$449</f>
        <v>4</v>
      </c>
      <c r="BQ21" s="18">
        <f>'[16]1-SEGUIMIENTO'!$G$451</f>
        <v>3</v>
      </c>
      <c r="BR21" s="18">
        <f>'[16]1-SEGUIMIENTO'!$G$452</f>
        <v>3</v>
      </c>
      <c r="BS21" s="19">
        <f>'[16]1-SEGUIMIENTO'!$G$464</f>
        <v>2</v>
      </c>
      <c r="BT21" s="19">
        <f>'[16]1-SEGUIMIENTO'!$G$465</f>
        <v>3</v>
      </c>
      <c r="BU21" s="19">
        <f>'[16]1-SEGUIMIENTO'!$G$466</f>
        <v>3</v>
      </c>
      <c r="BV21" s="19">
        <f>'[16]1-SEGUIMIENTO'!$G$467</f>
        <v>2</v>
      </c>
      <c r="BW21" s="19">
        <f>'[16]1-SEGUIMIENTO'!$G$468</f>
        <v>2</v>
      </c>
      <c r="BX21" s="19">
        <f>'[16]1-SEGUIMIENTO'!$G$469</f>
        <v>3</v>
      </c>
      <c r="BY21" s="20">
        <f>'[16]1-SEGUIMIENTO'!$G$480</f>
        <v>2</v>
      </c>
      <c r="BZ21" s="20">
        <f>'[16]1-SEGUIMIENTO'!$G$481</f>
        <v>3</v>
      </c>
      <c r="CA21" s="20">
        <f>'[16]1-SEGUIMIENTO'!$G$482</f>
        <v>4</v>
      </c>
      <c r="CB21" s="20">
        <f>'[16]1-SEGUIMIENTO'!$G$483</f>
        <v>3</v>
      </c>
      <c r="CC21" s="20">
        <f>'[16]1-SEGUIMIENTO'!$G$484</f>
        <v>2</v>
      </c>
      <c r="CD21" s="20">
        <f>'[16]1-SEGUIMIENTO'!$G$485</f>
        <v>3</v>
      </c>
      <c r="CE21" s="1" t="str">
        <f>'[16]1-SEGUIMIENTO'!$F$490</f>
        <v>2-Igual al mercado</v>
      </c>
      <c r="CF21" s="1" t="str">
        <f>'[16]1-SEGUIMIENTO'!$F$499</f>
        <v>1 - Sí</v>
      </c>
      <c r="CG21" s="1" t="str">
        <f>'[16]1-SEGUIMIENTO'!$F$502</f>
        <v>1 - Sí</v>
      </c>
      <c r="CH21" s="1" t="str">
        <f>'[16]1-SEGUIMIENTO'!$F$505</f>
        <v>1-Bueno</v>
      </c>
      <c r="CI21" s="1" t="str">
        <f>'[16]1-SEGUIMIENTO'!$B$507</f>
        <v>Realmente somos pocas personas con esta especialidad en el pais y somos quienes debemos crear primeramente un camino y/ conciencia en pro del desempeño de los futuros egresados que tendran menores dificultades</v>
      </c>
      <c r="CJ21" s="1" t="str">
        <f>'[16]1-SEGUIMIENTO'!$F$512</f>
        <v>2 - No</v>
      </c>
      <c r="CK21" s="1">
        <f>'[16]1-SEGUIMIENTO'!$B$514</f>
        <v>0</v>
      </c>
      <c r="CL21" s="1" t="str">
        <f>'[16]1-SEGUIMIENTO'!$F$517</f>
        <v>2 - No</v>
      </c>
      <c r="CM21" s="8">
        <f>'[16]1-SEGUIMIENTO'!$F$519</f>
        <v>0</v>
      </c>
      <c r="CN21" s="1">
        <f>'[16]1-SEGUIMIENTO'!$F$520</f>
        <v>0</v>
      </c>
      <c r="CO21" s="1" t="str">
        <f>'[16]1-SEGUIMIENTO'!$F$524</f>
        <v>1 - Sí</v>
      </c>
      <c r="CP21" s="1" t="str">
        <f>'[16]1-SEGUIMIENTO'!$B$527</f>
        <v>Actualmente estoy trabajando en investigacion de los factores de incidencia sobre el problema del mango partenocarpico en esta region del pais, sin embargo no existe el apoyo financiero por parte de la organización de productores, por lo que mi investigacion podria quedar como solo un simple experimento</v>
      </c>
      <c r="CQ21" s="8">
        <f>'[16]1-SEGUIMIENTO'!$F$534</f>
        <v>40573</v>
      </c>
      <c r="CR21" s="1"/>
      <c r="CS21" s="1"/>
    </row>
    <row r="22" spans="1:98" x14ac:dyDescent="0.25">
      <c r="A22" s="37">
        <v>17</v>
      </c>
      <c r="B22" s="72" t="str">
        <f>'[17]1-SEGUIMIENTO'!$C$115</f>
        <v xml:space="preserve">Ma de Jesús </v>
      </c>
      <c r="C22" s="1" t="str">
        <f>'[17]1-SEGUIMIENTO'!$C$116</f>
        <v>Urrutia</v>
      </c>
      <c r="D22" s="1" t="str">
        <f>'[17]1-SEGUIMIENTO'!$C$117</f>
        <v>Olivarez</v>
      </c>
      <c r="E22" s="1" t="str">
        <f>'[17]1-SEGUIMIENTO'!$B$119</f>
        <v>2 - Femenino</v>
      </c>
      <c r="F22" s="1">
        <f>'[17]1-SEGUIMIENTO'!$B$121</f>
        <v>25</v>
      </c>
      <c r="G22" s="1">
        <f>'[17]1-SEGUIMIENTO'!$B$126</f>
        <v>6000</v>
      </c>
      <c r="H22" s="1" t="str">
        <f>'[17]1-SEGUIMIENTO'!$E$131</f>
        <v>2 - Regular</v>
      </c>
      <c r="I22" s="1" t="str">
        <f>'[17]1-SEGUIMIENTO'!$E$134</f>
        <v>3 - Necesario</v>
      </c>
      <c r="J22" s="1" t="str">
        <f>'[17]1-SEGUIMIENTO'!$E$137</f>
        <v>2 - Regular</v>
      </c>
      <c r="K22" s="1" t="str">
        <f>'[17]1-SEGUIMIENTO'!$E$140</f>
        <v>2 - Importante</v>
      </c>
      <c r="L22" s="1">
        <f>'[17]1-SEGUIMIENTO'!$E$146</f>
        <v>2007</v>
      </c>
      <c r="M22" s="16">
        <f>'[17]1-SEGUIMIENTO'!$F$150</f>
        <v>12</v>
      </c>
      <c r="N22" s="1">
        <f>'[17]1-SEGUIMIENTO'!$G$150</f>
        <v>2009</v>
      </c>
      <c r="O22" s="1" t="str">
        <f>'[17]1-SEGUIMIENTO'!$F$152</f>
        <v>2 - No</v>
      </c>
      <c r="P22" s="1">
        <f>'[17]1-SEGUIMIENTO'!$F$154</f>
        <v>1</v>
      </c>
      <c r="Q22" s="1">
        <f>'[17]1-SEGUIMIENTO'!$B$161</f>
        <v>0</v>
      </c>
      <c r="R22" s="1" t="str">
        <f>'[17]1-SEGUIMIENTO'!$E$167</f>
        <v>6-Por falta de tiempo</v>
      </c>
      <c r="S22" s="1" t="str">
        <f>'[17]1-SEGUIMIENTO'!$E$170</f>
        <v>2 - No</v>
      </c>
      <c r="T22" s="1" t="str">
        <f>'[17]1-SEGUIMIENTO'!$E$196</f>
        <v>2 - No</v>
      </c>
      <c r="U22" s="1" t="str">
        <f>'[17]1-SEGUIMIENTO'!$E$200</f>
        <v>1 - Sí</v>
      </c>
      <c r="V22" s="1" t="str">
        <f>'[17]1-SEGUIMIENTO'!$E$205</f>
        <v>1-Menos de seis meses</v>
      </c>
      <c r="W22" s="1" t="str">
        <f>'[17]1-SEGUIMIENTO'!$E$213</f>
        <v>1-A la escasa experiencia laboral</v>
      </c>
      <c r="X22" s="1" t="str">
        <f>'[17]1-SEGUIMIENTO'!$E$220</f>
        <v>0 - Seleccionar respuesta</v>
      </c>
      <c r="Y22" s="1" t="str">
        <f>'[17]1-SEGUIMIENTO'!$E$237</f>
        <v>1 - Sí (Pase a la 20)</v>
      </c>
      <c r="Z22" s="1" t="str">
        <f>'[17]1-SEGUIMIENTO'!$B$240</f>
        <v>Agricenter</v>
      </c>
      <c r="AA22" s="1" t="str">
        <f>'[17]1-SEGUIMIENTO'!$E$243</f>
        <v>3-Empleado</v>
      </c>
      <c r="AB22" s="1">
        <f>'[17]1-SEGUIMIENTO'!$E$245</f>
        <v>13</v>
      </c>
      <c r="AC22" s="1">
        <f>'[17]1-SEGUIMIENTO'!$B$257</f>
        <v>0</v>
      </c>
      <c r="AD22" s="1" t="str">
        <f>'[17]1-SEGUIMIENTO'!$E$261</f>
        <v>3-Entre 101 y 250</v>
      </c>
      <c r="AE22" s="1" t="str">
        <f>'[17]1-SEGUIMIENTO'!$E$263</f>
        <v>1-Por tiempo determinado</v>
      </c>
      <c r="AF22" s="1">
        <f>'[17]1-SEGUIMIENTO'!$B$264</f>
        <v>0</v>
      </c>
      <c r="AG22" s="1" t="str">
        <f>'[17]1-SEGUIMIENTO'!$E$268</f>
        <v>2-Privado</v>
      </c>
      <c r="AH22" s="1">
        <f>'[17]1-SEGUIMIENTO'!$E$270</f>
        <v>7330</v>
      </c>
      <c r="AI22" s="1">
        <f>'[17]1-SEGUIMIENTO'!$E$276</f>
        <v>11</v>
      </c>
      <c r="AJ22" s="1" t="str">
        <f>'[17]1-SEGUIMIENTO'!$E$279</f>
        <v>3-Mediana coincidencia (Pase a  la 29)</v>
      </c>
      <c r="AK22" s="1" t="str">
        <f>'[17]1-SEGUIMIENTO'!$E$284</f>
        <v>0 - Seleccionar respuesta</v>
      </c>
      <c r="AL22" s="1">
        <f>'[17]1-SEGUIMIENTO'!$B$295</f>
        <v>0</v>
      </c>
      <c r="AM22" s="1">
        <f>'[17]1-SEGUIMIENTO'!$E$299</f>
        <v>1</v>
      </c>
      <c r="AN22" s="1">
        <f>'[17]1-SEGUIMIENTO'!$B$309</f>
        <v>0</v>
      </c>
      <c r="AO22" s="1" t="str">
        <f>'[17]1-SEGUIMIENTO'!$E$331</f>
        <v>0 - Seleccionar respuesta</v>
      </c>
      <c r="AP22" s="1" t="str">
        <f>'[17]1-SEGUIMIENTO'!$B$349</f>
        <v xml:space="preserve">Auxiliar Administrativo </v>
      </c>
      <c r="AQ22" s="1" t="str">
        <f>'[17]1-SEGUIMIENTO'!$E$353</f>
        <v>2-No (pase a la 33)</v>
      </c>
      <c r="AR22" s="1" t="str">
        <f>'[17]1-SEGUIMIENTO'!$E$355</f>
        <v>0 - Seleccionar respuesta</v>
      </c>
      <c r="AS22" s="1">
        <f>'[17]1-SEGUIMIENTO'!$F$359</f>
        <v>0</v>
      </c>
      <c r="AT22" s="1" t="str">
        <f>'[17]1-SEGUIMIENTO'!$E$379</f>
        <v>0 - Seleccionar respuesta</v>
      </c>
      <c r="AU22" s="1">
        <f>'[17]1-SEGUIMIENTO'!$B$395</f>
        <v>0</v>
      </c>
      <c r="AV22" s="17">
        <f>'[17]1-SEGUIMIENTO'!$G$409</f>
        <v>3</v>
      </c>
      <c r="AW22" s="17">
        <f>'[17]1-SEGUIMIENTO'!$G$411</f>
        <v>1</v>
      </c>
      <c r="AX22" s="17">
        <f>'[17]1-SEGUIMIENTO'!$G$412</f>
        <v>2</v>
      </c>
      <c r="AY22" s="17">
        <f>'[17]1-SEGUIMIENTO'!$G$413</f>
        <v>2</v>
      </c>
      <c r="AZ22" s="17">
        <f>'[17]1-SEGUIMIENTO'!$G$414</f>
        <v>1</v>
      </c>
      <c r="BA22" s="17">
        <f>'[17]1-SEGUIMIENTO'!$G$415</f>
        <v>2</v>
      </c>
      <c r="BB22" s="17">
        <f>'[17]1-SEGUIMIENTO'!$G$416</f>
        <v>1</v>
      </c>
      <c r="BC22" s="17">
        <f>'[17]1-SEGUIMIENTO'!$G$418</f>
        <v>1</v>
      </c>
      <c r="BD22" s="17">
        <f>'[17]1-SEGUIMIENTO'!$G$419</f>
        <v>1</v>
      </c>
      <c r="BE22" s="17">
        <f>'[17]1-SEGUIMIENTO'!$G$421</f>
        <v>1</v>
      </c>
      <c r="BF22" s="17">
        <f>'[17]1-SEGUIMIENTO'!$G$422</f>
        <v>1</v>
      </c>
      <c r="BG22" s="18">
        <f>'[17]1-SEGUIMIENTO'!$G$439</f>
        <v>2</v>
      </c>
      <c r="BH22" s="18">
        <f>'[17]1-SEGUIMIENTO'!$G$440</f>
        <v>1</v>
      </c>
      <c r="BI22" s="18">
        <f>'[17]1-SEGUIMIENTO'!$G$441</f>
        <v>3</v>
      </c>
      <c r="BJ22" s="18">
        <f>'[17]1-SEGUIMIENTO'!$G$442</f>
        <v>2</v>
      </c>
      <c r="BK22" s="18">
        <f>'[17]1-SEGUIMIENTO'!$G$443</f>
        <v>1</v>
      </c>
      <c r="BL22" s="18">
        <f>'[17]1-SEGUIMIENTO'!$G$445</f>
        <v>2</v>
      </c>
      <c r="BM22" s="18">
        <f>'[17]1-SEGUIMIENTO'!$G$446</f>
        <v>1</v>
      </c>
      <c r="BN22" s="18">
        <f>'[17]1-SEGUIMIENTO'!$G$447</f>
        <v>1</v>
      </c>
      <c r="BO22" s="18">
        <f>'[17]1-SEGUIMIENTO'!$G$448</f>
        <v>2</v>
      </c>
      <c r="BP22" s="18">
        <f>'[17]1-SEGUIMIENTO'!$G$449</f>
        <v>2</v>
      </c>
      <c r="BQ22" s="18">
        <f>'[17]1-SEGUIMIENTO'!$G$451</f>
        <v>3</v>
      </c>
      <c r="BR22" s="18">
        <f>'[17]1-SEGUIMIENTO'!$G$452</f>
        <v>1</v>
      </c>
      <c r="BS22" s="19">
        <f>'[17]1-SEGUIMIENTO'!$G$464</f>
        <v>3</v>
      </c>
      <c r="BT22" s="19">
        <f>'[17]1-SEGUIMIENTO'!$G$465</f>
        <v>3</v>
      </c>
      <c r="BU22" s="19">
        <f>'[17]1-SEGUIMIENTO'!$G$466</f>
        <v>3</v>
      </c>
      <c r="BV22" s="19">
        <f>'[17]1-SEGUIMIENTO'!$G$467</f>
        <v>2</v>
      </c>
      <c r="BW22" s="19">
        <f>'[17]1-SEGUIMIENTO'!$G$468</f>
        <v>3</v>
      </c>
      <c r="BX22" s="19">
        <f>'[17]1-SEGUIMIENTO'!$G$469</f>
        <v>3</v>
      </c>
      <c r="BY22" s="20">
        <f>'[17]1-SEGUIMIENTO'!$G$480</f>
        <v>3</v>
      </c>
      <c r="BZ22" s="20">
        <f>'[17]1-SEGUIMIENTO'!$G$481</f>
        <v>4</v>
      </c>
      <c r="CA22" s="20">
        <f>'[17]1-SEGUIMIENTO'!$G$482</f>
        <v>4</v>
      </c>
      <c r="CB22" s="20">
        <f>'[17]1-SEGUIMIENTO'!$G$483</f>
        <v>4</v>
      </c>
      <c r="CC22" s="20">
        <f>'[17]1-SEGUIMIENTO'!$G$484</f>
        <v>4</v>
      </c>
      <c r="CD22" s="20">
        <f>'[17]1-SEGUIMIENTO'!$G$485</f>
        <v>3</v>
      </c>
      <c r="CE22" s="1" t="str">
        <f>'[17]1-SEGUIMIENTO'!$F$490</f>
        <v>2-Igual al mercado</v>
      </c>
      <c r="CF22" s="1" t="str">
        <f>'[17]1-SEGUIMIENTO'!$F$499</f>
        <v>1 - Sí</v>
      </c>
      <c r="CG22" s="1" t="str">
        <f>'[17]1-SEGUIMIENTO'!$F$502</f>
        <v>1 - Sí</v>
      </c>
      <c r="CH22" s="1" t="str">
        <f>'[17]1-SEGUIMIENTO'!$F$505</f>
        <v>1-Bueno</v>
      </c>
      <c r="CI22" s="1">
        <f>'[17]1-SEGUIMIENTO'!$B$507</f>
        <v>0</v>
      </c>
      <c r="CJ22" s="1" t="str">
        <f>'[17]1-SEGUIMIENTO'!$F$512</f>
        <v>2 - No</v>
      </c>
      <c r="CK22" s="1">
        <f>'[17]1-SEGUIMIENTO'!$B$514</f>
        <v>0</v>
      </c>
      <c r="CL22" s="1" t="str">
        <f>'[17]1-SEGUIMIENTO'!$F$517</f>
        <v>2 - No</v>
      </c>
      <c r="CM22" s="8">
        <f>'[17]1-SEGUIMIENTO'!$F$519</f>
        <v>0</v>
      </c>
      <c r="CN22" s="1">
        <f>'[17]1-SEGUIMIENTO'!$F$520</f>
        <v>0</v>
      </c>
      <c r="CO22" s="1" t="str">
        <f>'[17]1-SEGUIMIENTO'!$F$524</f>
        <v>2 - No</v>
      </c>
      <c r="CP22" s="1">
        <f>'[17]1-SEGUIMIENTO'!$B$527</f>
        <v>0</v>
      </c>
      <c r="CQ22" s="8">
        <f>'[17]1-SEGUIMIENTO'!$F$534</f>
        <v>40585</v>
      </c>
      <c r="CR22" s="1"/>
      <c r="CS22" s="1"/>
      <c r="CT22" s="1"/>
    </row>
    <row r="23" spans="1:98" x14ac:dyDescent="0.25">
      <c r="A23" s="37">
        <v>18</v>
      </c>
      <c r="B23" s="72" t="str">
        <f>'[18]1-SEGUIMIENTO'!$C$115</f>
        <v>JOSE ANGEL</v>
      </c>
      <c r="C23" s="1" t="str">
        <f>'[18]1-SEGUIMIENTO'!$C$116</f>
        <v>MARAÑA</v>
      </c>
      <c r="D23" s="1" t="str">
        <f>'[18]1-SEGUIMIENTO'!$C$117</f>
        <v>SANTACRUZ</v>
      </c>
      <c r="E23" s="1" t="str">
        <f>'[18]1-SEGUIMIENTO'!$B$119</f>
        <v>1 - Masculino</v>
      </c>
      <c r="F23" s="1">
        <f>'[18]1-SEGUIMIENTO'!$B$121</f>
        <v>45</v>
      </c>
      <c r="G23" s="1">
        <f>'[18]1-SEGUIMIENTO'!$B$126</f>
        <v>0</v>
      </c>
      <c r="H23" s="1" t="str">
        <f>'[18]1-SEGUIMIENTO'!$E$131</f>
        <v>1 - Con problemas económicos</v>
      </c>
      <c r="I23" s="1" t="str">
        <f>'[18]1-SEGUIMIENTO'!$E$134</f>
        <v>3 - Necesario</v>
      </c>
      <c r="J23" s="1" t="str">
        <f>'[18]1-SEGUIMIENTO'!$E$137</f>
        <v>2 - Regular</v>
      </c>
      <c r="K23" s="1" t="str">
        <f>'[18]1-SEGUIMIENTO'!$E$140</f>
        <v>2 - Importante</v>
      </c>
      <c r="L23" s="1">
        <f>'[18]1-SEGUIMIENTO'!$E$146</f>
        <v>2009</v>
      </c>
      <c r="M23" s="16">
        <f>'[18]1-SEGUIMIENTO'!$F$150</f>
        <v>12</v>
      </c>
      <c r="N23" s="1">
        <f>'[18]1-SEGUIMIENTO'!$G$150</f>
        <v>2010</v>
      </c>
      <c r="O23" s="1" t="str">
        <f>'[18]1-SEGUIMIENTO'!$F$152</f>
        <v>2 - No</v>
      </c>
      <c r="P23" s="1">
        <f>'[18]1-SEGUIMIENTO'!$F$154</f>
        <v>9</v>
      </c>
      <c r="Q23" s="1" t="str">
        <f>'[18]1-SEGUIMIENTO'!$B$161</f>
        <v>POR QUE  SOY RECIEN EGRESADO Y  ESTOY TERMINANDO MI TESIS Y PRESENTO EN EL MES DE FEBRERO DE 2011</v>
      </c>
      <c r="R23" s="1" t="str">
        <f>'[18]1-SEGUIMIENTO'!$E$167</f>
        <v>3-Falta de espacios en los centros de postgrado</v>
      </c>
      <c r="S23" s="1" t="str">
        <f>'[18]1-SEGUIMIENTO'!$E$170</f>
        <v>2 - No</v>
      </c>
      <c r="T23" s="1" t="str">
        <f>'[18]1-SEGUIMIENTO'!$E$196</f>
        <v>2 - No</v>
      </c>
      <c r="U23" s="1" t="str">
        <f>'[18]1-SEGUIMIENTO'!$E$200</f>
        <v>1 - Sí</v>
      </c>
      <c r="V23" s="1" t="str">
        <f>'[18]1-SEGUIMIENTO'!$E$205</f>
        <v>1-Menos de seis meses</v>
      </c>
      <c r="W23" s="1" t="str">
        <f>'[18]1-SEGUIMIENTO'!$E$213</f>
        <v>4-Tenía ofertas de trabajo poco atractivas</v>
      </c>
      <c r="X23" s="1" t="str">
        <f>'[18]1-SEGUIMIENTO'!$E$220</f>
        <v>2-Decidió continuar estudiando</v>
      </c>
      <c r="Y23" s="1" t="str">
        <f>'[18]1-SEGUIMIENTO'!$E$237</f>
        <v>2 - No (Pase a la 34)</v>
      </c>
      <c r="Z23" s="1">
        <f>'[18]1-SEGUIMIENTO'!$B$240</f>
        <v>0</v>
      </c>
      <c r="AA23" s="1" t="str">
        <f>'[18]1-SEGUIMIENTO'!$E$243</f>
        <v>0 - Seleccionar respuesta</v>
      </c>
      <c r="AB23" s="1" t="str">
        <f>'[18]1-SEGUIMIENTO'!$E$245</f>
        <v>0 - Seleccionar respuesta</v>
      </c>
      <c r="AC23" s="1">
        <f>'[18]1-SEGUIMIENTO'!$B$257</f>
        <v>0</v>
      </c>
      <c r="AD23" s="1" t="str">
        <f>'[18]1-SEGUIMIENTO'!$E$261</f>
        <v>0 - Seleccionar respuesta</v>
      </c>
      <c r="AE23" s="1" t="str">
        <f>'[18]1-SEGUIMIENTO'!$E$263</f>
        <v>0 - Seleccionar respuesta</v>
      </c>
      <c r="AF23" s="1">
        <f>'[18]1-SEGUIMIENTO'!$B$264</f>
        <v>0</v>
      </c>
      <c r="AG23" s="1" t="str">
        <f>'[18]1-SEGUIMIENTO'!$E$268</f>
        <v>0 - Seleccionar respuesta</v>
      </c>
      <c r="AH23" s="1">
        <f>'[18]1-SEGUIMIENTO'!$E$270</f>
        <v>0</v>
      </c>
      <c r="AI23" s="1">
        <f>'[18]1-SEGUIMIENTO'!$E$276</f>
        <v>0</v>
      </c>
      <c r="AJ23" s="1" t="str">
        <f>'[18]1-SEGUIMIENTO'!$E$279</f>
        <v>0 - Seleccionar respuesta</v>
      </c>
      <c r="AK23" s="1" t="str">
        <f>'[18]1-SEGUIMIENTO'!$E$284</f>
        <v>0 - Seleccionar respuesta</v>
      </c>
      <c r="AL23" s="1">
        <f>'[18]1-SEGUIMIENTO'!$B$295</f>
        <v>0</v>
      </c>
      <c r="AM23" s="1" t="str">
        <f>'[18]1-SEGUIMIENTO'!$E$299</f>
        <v>0 - Seleccionar respuesta</v>
      </c>
      <c r="AN23" s="1">
        <f>'[18]1-SEGUIMIENTO'!$B$309</f>
        <v>0</v>
      </c>
      <c r="AO23" s="1" t="str">
        <f>'[18]1-SEGUIMIENTO'!$E$331</f>
        <v>0 - Seleccionar respuesta</v>
      </c>
      <c r="AP23" s="1">
        <f>'[18]1-SEGUIMIENTO'!$B$349</f>
        <v>0</v>
      </c>
      <c r="AQ23" s="1" t="str">
        <f>'[18]1-SEGUIMIENTO'!$E$353</f>
        <v>0 - Seleccionar respuesta</v>
      </c>
      <c r="AR23" s="1" t="str">
        <f>'[18]1-SEGUIMIENTO'!$E$355</f>
        <v>0 - Seleccionar respuesta</v>
      </c>
      <c r="AS23" s="1">
        <f>'[18]1-SEGUIMIENTO'!$F$359</f>
        <v>0</v>
      </c>
      <c r="AT23" s="1">
        <f>'[18]1-SEGUIMIENTO'!$E$379</f>
        <v>8</v>
      </c>
      <c r="AU23" s="1">
        <f>'[18]1-SEGUIMIENTO'!$B$395</f>
        <v>0</v>
      </c>
      <c r="AV23" s="17">
        <f>'[18]1-SEGUIMIENTO'!$G$409</f>
        <v>4</v>
      </c>
      <c r="AW23" s="17">
        <f>'[18]1-SEGUIMIENTO'!$G$411</f>
        <v>4</v>
      </c>
      <c r="AX23" s="17">
        <f>'[18]1-SEGUIMIENTO'!$G$412</f>
        <v>4</v>
      </c>
      <c r="AY23" s="17">
        <f>'[18]1-SEGUIMIENTO'!$G$413</f>
        <v>1</v>
      </c>
      <c r="AZ23" s="17">
        <f>'[18]1-SEGUIMIENTO'!$G$414</f>
        <v>3</v>
      </c>
      <c r="BA23" s="17">
        <f>'[18]1-SEGUIMIENTO'!$G$415</f>
        <v>4</v>
      </c>
      <c r="BB23" s="17">
        <f>'[18]1-SEGUIMIENTO'!$G$416</f>
        <v>4</v>
      </c>
      <c r="BC23" s="17">
        <f>'[18]1-SEGUIMIENTO'!$G$418</f>
        <v>2</v>
      </c>
      <c r="BD23" s="17">
        <f>'[18]1-SEGUIMIENTO'!$G$419</f>
        <v>3</v>
      </c>
      <c r="BE23" s="17">
        <f>'[18]1-SEGUIMIENTO'!$G$421</f>
        <v>3</v>
      </c>
      <c r="BF23" s="17">
        <f>'[18]1-SEGUIMIENTO'!$G$422</f>
        <v>4</v>
      </c>
      <c r="BG23" s="18">
        <f>'[18]1-SEGUIMIENTO'!$G$439</f>
        <v>3</v>
      </c>
      <c r="BH23" s="18">
        <f>'[18]1-SEGUIMIENTO'!$G$440</f>
        <v>3</v>
      </c>
      <c r="BI23" s="18">
        <f>'[18]1-SEGUIMIENTO'!$G$441</f>
        <v>3</v>
      </c>
      <c r="BJ23" s="18">
        <f>'[18]1-SEGUIMIENTO'!$G$442</f>
        <v>3</v>
      </c>
      <c r="BK23" s="18">
        <f>'[18]1-SEGUIMIENTO'!$G$443</f>
        <v>3</v>
      </c>
      <c r="BL23" s="18">
        <f>'[18]1-SEGUIMIENTO'!$G$445</f>
        <v>3</v>
      </c>
      <c r="BM23" s="18">
        <f>'[18]1-SEGUIMIENTO'!$G$446</f>
        <v>3</v>
      </c>
      <c r="BN23" s="18">
        <f>'[18]1-SEGUIMIENTO'!$G$447</f>
        <v>3</v>
      </c>
      <c r="BO23" s="18">
        <f>'[18]1-SEGUIMIENTO'!$G$448</f>
        <v>3</v>
      </c>
      <c r="BP23" s="18">
        <f>'[18]1-SEGUIMIENTO'!$G$449</f>
        <v>3</v>
      </c>
      <c r="BQ23" s="18">
        <f>'[18]1-SEGUIMIENTO'!$G$451</f>
        <v>3</v>
      </c>
      <c r="BR23" s="18">
        <f>'[18]1-SEGUIMIENTO'!$G$452</f>
        <v>3</v>
      </c>
      <c r="BS23" s="19">
        <f>'[18]1-SEGUIMIENTO'!$G$464</f>
        <v>2</v>
      </c>
      <c r="BT23" s="19">
        <f>'[18]1-SEGUIMIENTO'!$G$465</f>
        <v>2</v>
      </c>
      <c r="BU23" s="19">
        <f>'[18]1-SEGUIMIENTO'!$G$466</f>
        <v>3</v>
      </c>
      <c r="BV23" s="19">
        <f>'[18]1-SEGUIMIENTO'!$G$467</f>
        <v>3</v>
      </c>
      <c r="BW23" s="19">
        <f>'[18]1-SEGUIMIENTO'!$G$468</f>
        <v>3</v>
      </c>
      <c r="BX23" s="19">
        <f>'[18]1-SEGUIMIENTO'!$G$469</f>
        <v>3</v>
      </c>
      <c r="BY23" s="20">
        <f>'[18]1-SEGUIMIENTO'!$G$480</f>
        <v>1</v>
      </c>
      <c r="BZ23" s="20">
        <f>'[18]1-SEGUIMIENTO'!$G$481</f>
        <v>1</v>
      </c>
      <c r="CA23" s="20">
        <f>'[18]1-SEGUIMIENTO'!$G$482</f>
        <v>4</v>
      </c>
      <c r="CB23" s="20">
        <f>'[18]1-SEGUIMIENTO'!$G$483</f>
        <v>1</v>
      </c>
      <c r="CC23" s="20">
        <f>'[18]1-SEGUIMIENTO'!$G$484</f>
        <v>2</v>
      </c>
      <c r="CD23" s="20">
        <f>'[18]1-SEGUIMIENTO'!$G$485</f>
        <v>1</v>
      </c>
      <c r="CE23" s="1" t="str">
        <f>'[18]1-SEGUIMIENTO'!$F$490</f>
        <v>3-Actualizado</v>
      </c>
      <c r="CF23" s="1" t="str">
        <f>'[18]1-SEGUIMIENTO'!$F$499</f>
        <v>1 - Sí</v>
      </c>
      <c r="CG23" s="1" t="str">
        <f>'[18]1-SEGUIMIENTO'!$F$502</f>
        <v>1 - Sí</v>
      </c>
      <c r="CH23" s="1" t="str">
        <f>'[18]1-SEGUIMIENTO'!$F$505</f>
        <v>1-Bueno</v>
      </c>
      <c r="CI23" s="1" t="str">
        <f>'[18]1-SEGUIMIENTO'!$B$507</f>
        <v xml:space="preserve">ES SIN DUDA LA FORMA DE PRODUCIR SIN CONTAMINAR AL SER HUMANO Y A TODOS US DESENDIENTES TANTO AGRICOLA  COMO GANADERA </v>
      </c>
      <c r="CJ23" s="1" t="str">
        <f>'[18]1-SEGUIMIENTO'!$F$512</f>
        <v>2 - No</v>
      </c>
      <c r="CK23" s="1">
        <f>'[18]1-SEGUIMIENTO'!$B$514</f>
        <v>0</v>
      </c>
      <c r="CL23" s="1" t="str">
        <f>'[18]1-SEGUIMIENTO'!$F$517</f>
        <v>2 - No</v>
      </c>
      <c r="CM23" s="8">
        <f>'[18]1-SEGUIMIENTO'!$F$519</f>
        <v>0</v>
      </c>
      <c r="CN23" s="1">
        <f>'[18]1-SEGUIMIENTO'!$F$520</f>
        <v>0</v>
      </c>
      <c r="CO23" s="1" t="str">
        <f>'[18]1-SEGUIMIENTO'!$F$524</f>
        <v>1 - Sí</v>
      </c>
      <c r="CP23" s="1" t="str">
        <f>'[18]1-SEGUIMIENTO'!$B$527</f>
        <v>VARIAS EN  EL DESEMBOLVIMIENTO DIARIO DELA PRODUCTIVIDAD , CON APOYO PARA  CURSAR EL DOCTORADO SERIA  MEJOR .</v>
      </c>
      <c r="CQ23" s="8">
        <f>'[18]1-SEGUIMIENTO'!$F$534</f>
        <v>40575</v>
      </c>
    </row>
    <row r="24" spans="1:98" x14ac:dyDescent="0.25">
      <c r="A24" s="37">
        <v>19</v>
      </c>
      <c r="B24" s="72" t="str">
        <f>'[19]1-SEGUIMIENTO'!$C$115</f>
        <v>PATRICIA EUGENIA</v>
      </c>
      <c r="C24" s="1" t="str">
        <f>'[19]1-SEGUIMIENTO'!$C$116</f>
        <v>MARTINEZ</v>
      </c>
      <c r="D24" s="1" t="str">
        <f>'[19]1-SEGUIMIENTO'!$C$117</f>
        <v>PARADA</v>
      </c>
      <c r="E24" s="1" t="str">
        <f>'[19]1-SEGUIMIENTO'!$B$119</f>
        <v>2 - Femenino</v>
      </c>
      <c r="F24" s="1">
        <f>'[19]1-SEGUIMIENTO'!$B$121</f>
        <v>46</v>
      </c>
      <c r="G24" s="1">
        <f>'[19]1-SEGUIMIENTO'!$B$126</f>
        <v>10000</v>
      </c>
      <c r="H24" s="1" t="str">
        <f>'[19]1-SEGUIMIENTO'!$E$131</f>
        <v>3 - Bien</v>
      </c>
      <c r="I24" s="1" t="str">
        <f>'[19]1-SEGUIMIENTO'!$E$134</f>
        <v>3 - Necesario</v>
      </c>
      <c r="J24" s="1" t="str">
        <f>'[19]1-SEGUIMIENTO'!$E$137</f>
        <v>3 - Buena</v>
      </c>
      <c r="K24" s="1" t="str">
        <f>'[19]1-SEGUIMIENTO'!$E$140</f>
        <v>2 - Importante</v>
      </c>
      <c r="L24" s="1">
        <f>'[19]1-SEGUIMIENTO'!$E$146</f>
        <v>2005</v>
      </c>
      <c r="M24" s="16">
        <f>'[19]1-SEGUIMIENTO'!$F$150</f>
        <v>7</v>
      </c>
      <c r="N24" s="1">
        <f>'[19]1-SEGUIMIENTO'!$G$150</f>
        <v>2007</v>
      </c>
      <c r="O24" s="1" t="str">
        <f>'[19]1-SEGUIMIENTO'!$F$152</f>
        <v>1 - Sí</v>
      </c>
      <c r="P24" s="1" t="str">
        <f>'[19]1-SEGUIMIENTO'!$F$154</f>
        <v>0 - Seleccionar respuesta</v>
      </c>
      <c r="Q24" s="1">
        <f>'[19]1-SEGUIMIENTO'!$B$161</f>
        <v>0</v>
      </c>
      <c r="R24" s="1" t="str">
        <f>'[19]1-SEGUIMIENTO'!$E$167</f>
        <v>6-Por falta de tiempo</v>
      </c>
      <c r="S24" s="1" t="str">
        <f>'[19]1-SEGUIMIENTO'!$E$170</f>
        <v>2 - No</v>
      </c>
      <c r="T24" s="1" t="str">
        <f>'[19]1-SEGUIMIENTO'!$E$196</f>
        <v>1 - Sí</v>
      </c>
      <c r="U24" s="1" t="str">
        <f>'[19]1-SEGUIMIENTO'!$E$200</f>
        <v>1 - Sí</v>
      </c>
      <c r="V24" s="1" t="str">
        <f>'[19]1-SEGUIMIENTO'!$E$205</f>
        <v>1-Menos de seis meses</v>
      </c>
      <c r="W24" s="1" t="str">
        <f>'[19]1-SEGUIMIENTO'!$E$213</f>
        <v>0 - Seleccionar respuesta</v>
      </c>
      <c r="X24" s="1" t="str">
        <f>'[19]1-SEGUIMIENTO'!$E$220</f>
        <v>0 - Seleccionar respuesta</v>
      </c>
      <c r="Y24" s="1" t="str">
        <f>'[19]1-SEGUIMIENTO'!$E$237</f>
        <v>1 - Sí (Pase a la 20)</v>
      </c>
      <c r="Z24" s="1">
        <f>'[19]1-SEGUIMIENTO'!$B$240</f>
        <v>0</v>
      </c>
      <c r="AA24" s="1" t="str">
        <f>'[19]1-SEGUIMIENTO'!$E$243</f>
        <v>3-Empleado</v>
      </c>
      <c r="AB24" s="1">
        <f>'[19]1-SEGUIMIENTO'!$E$245</f>
        <v>9</v>
      </c>
      <c r="AC24" s="1">
        <f>'[19]1-SEGUIMIENTO'!$B$257</f>
        <v>0</v>
      </c>
      <c r="AD24" s="1" t="str">
        <f>'[19]1-SEGUIMIENTO'!$E$261</f>
        <v>2-Entre 16 y 100 empleados</v>
      </c>
      <c r="AE24" s="1" t="str">
        <f>'[19]1-SEGUIMIENTO'!$E$263</f>
        <v>3-Por tiempo indeterminado</v>
      </c>
      <c r="AF24" s="1">
        <f>'[19]1-SEGUIMIENTO'!$B$264</f>
        <v>0</v>
      </c>
      <c r="AG24" s="1" t="str">
        <f>'[19]1-SEGUIMIENTO'!$E$268</f>
        <v>1-Público</v>
      </c>
      <c r="AH24" s="1">
        <f>'[19]1-SEGUIMIENTO'!$E$270</f>
        <v>0</v>
      </c>
      <c r="AI24" s="1">
        <f>'[19]1-SEGUIMIENTO'!$E$276</f>
        <v>168</v>
      </c>
      <c r="AJ24" s="1" t="str">
        <f>'[19]1-SEGUIMIENTO'!$E$279</f>
        <v>3-Mediana coincidencia (Pase a  la 29)</v>
      </c>
      <c r="AK24" s="1" t="str">
        <f>'[19]1-SEGUIMIENTO'!$E$284</f>
        <v>0 - Seleccionar respuesta</v>
      </c>
      <c r="AL24" s="1">
        <f>'[19]1-SEGUIMIENTO'!$B$295</f>
        <v>0</v>
      </c>
      <c r="AM24" s="1">
        <f>'[19]1-SEGUIMIENTO'!$E$299</f>
        <v>9</v>
      </c>
      <c r="AN24" s="1">
        <f>'[19]1-SEGUIMIENTO'!$B$309</f>
        <v>0</v>
      </c>
      <c r="AO24" s="1">
        <f>'[19]1-SEGUIMIENTO'!$E$331</f>
        <v>32</v>
      </c>
      <c r="AP24" s="1" t="str">
        <f>'[19]1-SEGUIMIENTO'!$B$349</f>
        <v>ENCARGADA DE LABORATORIO</v>
      </c>
      <c r="AQ24" s="1" t="str">
        <f>'[19]1-SEGUIMIENTO'!$E$353</f>
        <v>1-Sí (pase a la 32)</v>
      </c>
      <c r="AR24" s="1" t="str">
        <f>'[19]1-SEGUIMIENTO'!$E$355</f>
        <v>2-De medio tiempo</v>
      </c>
      <c r="AS24" s="1">
        <f>'[19]1-SEGUIMIENTO'!$F$359</f>
        <v>2</v>
      </c>
      <c r="AT24" s="1" t="str">
        <f>'[19]1-SEGUIMIENTO'!$E$379</f>
        <v>0 - Seleccionar respuesta</v>
      </c>
      <c r="AU24" s="1">
        <f>'[19]1-SEGUIMIENTO'!$B$395</f>
        <v>0</v>
      </c>
      <c r="AV24" s="17">
        <f>'[19]1-SEGUIMIENTO'!$G$409</f>
        <v>3</v>
      </c>
      <c r="AW24" s="17">
        <f>'[19]1-SEGUIMIENTO'!$G$411</f>
        <v>3</v>
      </c>
      <c r="AX24" s="17">
        <f>'[19]1-SEGUIMIENTO'!$G$412</f>
        <v>3</v>
      </c>
      <c r="AY24" s="17">
        <f>'[19]1-SEGUIMIENTO'!$G$413</f>
        <v>2</v>
      </c>
      <c r="AZ24" s="17">
        <f>'[19]1-SEGUIMIENTO'!$G$414</f>
        <v>3</v>
      </c>
      <c r="BA24" s="17">
        <f>'[19]1-SEGUIMIENTO'!$G$415</f>
        <v>3</v>
      </c>
      <c r="BB24" s="17">
        <f>'[19]1-SEGUIMIENTO'!$G$416</f>
        <v>3</v>
      </c>
      <c r="BC24" s="17">
        <f>'[19]1-SEGUIMIENTO'!$G$418</f>
        <v>3</v>
      </c>
      <c r="BD24" s="17">
        <f>'[19]1-SEGUIMIENTO'!$G$419</f>
        <v>3</v>
      </c>
      <c r="BE24" s="17">
        <f>'[19]1-SEGUIMIENTO'!$G$421</f>
        <v>3</v>
      </c>
      <c r="BF24" s="17">
        <f>'[19]1-SEGUIMIENTO'!$G$422</f>
        <v>3</v>
      </c>
      <c r="BG24" s="18">
        <f>'[19]1-SEGUIMIENTO'!$G$439</f>
        <v>3</v>
      </c>
      <c r="BH24" s="18">
        <f>'[19]1-SEGUIMIENTO'!$G$440</f>
        <v>3</v>
      </c>
      <c r="BI24" s="18">
        <f>'[19]1-SEGUIMIENTO'!$G$441</f>
        <v>3</v>
      </c>
      <c r="BJ24" s="18">
        <f>'[19]1-SEGUIMIENTO'!$G$442</f>
        <v>3</v>
      </c>
      <c r="BK24" s="18">
        <f>'[19]1-SEGUIMIENTO'!$G$443</f>
        <v>0</v>
      </c>
      <c r="BL24" s="18">
        <f>'[19]1-SEGUIMIENTO'!$G$445</f>
        <v>3</v>
      </c>
      <c r="BM24" s="18">
        <f>'[19]1-SEGUIMIENTO'!$G$446</f>
        <v>3</v>
      </c>
      <c r="BN24" s="18">
        <f>'[19]1-SEGUIMIENTO'!$G$447</f>
        <v>3</v>
      </c>
      <c r="BO24" s="18">
        <f>'[19]1-SEGUIMIENTO'!$G$448</f>
        <v>3</v>
      </c>
      <c r="BP24" s="18">
        <f>'[19]1-SEGUIMIENTO'!$G$449</f>
        <v>3</v>
      </c>
      <c r="BQ24" s="18">
        <f>'[19]1-SEGUIMIENTO'!$G$451</f>
        <v>3</v>
      </c>
      <c r="BR24" s="18">
        <f>'[19]1-SEGUIMIENTO'!$G$452</f>
        <v>3</v>
      </c>
      <c r="BS24" s="19">
        <f>'[19]1-SEGUIMIENTO'!$G$464</f>
        <v>2</v>
      </c>
      <c r="BT24" s="19">
        <f>'[19]1-SEGUIMIENTO'!$G$465</f>
        <v>3</v>
      </c>
      <c r="BU24" s="19">
        <f>'[19]1-SEGUIMIENTO'!$G$466</f>
        <v>3</v>
      </c>
      <c r="BV24" s="19">
        <f>'[19]1-SEGUIMIENTO'!$G$467</f>
        <v>3</v>
      </c>
      <c r="BW24" s="19">
        <f>'[19]1-SEGUIMIENTO'!$G$468</f>
        <v>3</v>
      </c>
      <c r="BX24" s="19">
        <f>'[19]1-SEGUIMIENTO'!$G$469</f>
        <v>3</v>
      </c>
      <c r="BY24" s="20">
        <f>'[19]1-SEGUIMIENTO'!$G$480</f>
        <v>3</v>
      </c>
      <c r="BZ24" s="20">
        <f>'[19]1-SEGUIMIENTO'!$G$481</f>
        <v>3</v>
      </c>
      <c r="CA24" s="20">
        <f>'[19]1-SEGUIMIENTO'!$G$482</f>
        <v>3</v>
      </c>
      <c r="CB24" s="20">
        <f>'[19]1-SEGUIMIENTO'!$G$483</f>
        <v>3</v>
      </c>
      <c r="CC24" s="20">
        <f>'[19]1-SEGUIMIENTO'!$G$484</f>
        <v>4</v>
      </c>
      <c r="CD24" s="20">
        <f>'[19]1-SEGUIMIENTO'!$G$485</f>
        <v>3</v>
      </c>
      <c r="CE24" s="1" t="str">
        <f>'[19]1-SEGUIMIENTO'!$F$490</f>
        <v>2-Igual al mercado</v>
      </c>
      <c r="CF24" s="1" t="str">
        <f>'[19]1-SEGUIMIENTO'!$F$499</f>
        <v>1 - Sí</v>
      </c>
      <c r="CG24" s="1" t="str">
        <f>'[19]1-SEGUIMIENTO'!$F$502</f>
        <v>1 - Sí</v>
      </c>
      <c r="CH24" s="1" t="str">
        <f>'[19]1-SEGUIMIENTO'!$F$505</f>
        <v>1-Bueno</v>
      </c>
      <c r="CI24" s="1" t="str">
        <f>'[19]1-SEGUIMIENTO'!$B$507</f>
        <v>TENEMOS LOS CONOCIMIENTOS SUFICIENTES PARA DESARROLLARNOS EN EL AREA</v>
      </c>
      <c r="CJ24" s="1" t="str">
        <f>'[19]1-SEGUIMIENTO'!$F$512</f>
        <v>1 - Sí</v>
      </c>
      <c r="CK24" s="1" t="str">
        <f>'[19]1-SEGUIMIENTO'!$B$514</f>
        <v>SOCIEDAD MEXICANA DE LA CIENCIA DEL SUELO</v>
      </c>
      <c r="CL24" s="1" t="str">
        <f>'[19]1-SEGUIMIENTO'!$F$517</f>
        <v>2 - No</v>
      </c>
      <c r="CM24" s="8">
        <f>'[19]1-SEGUIMIENTO'!$F$519</f>
        <v>0</v>
      </c>
      <c r="CN24" s="1">
        <f>'[19]1-SEGUIMIENTO'!$F$520</f>
        <v>0</v>
      </c>
      <c r="CO24" s="1" t="str">
        <f>'[19]1-SEGUIMIENTO'!$F$524</f>
        <v>2 - No</v>
      </c>
      <c r="CP24" s="1">
        <f>'[19]1-SEGUIMIENTO'!$B$527</f>
        <v>0</v>
      </c>
      <c r="CQ24" s="8">
        <f>'[19]1-SEGUIMIENTO'!$F$534</f>
        <v>40593</v>
      </c>
    </row>
    <row r="25" spans="1:98" x14ac:dyDescent="0.25">
      <c r="A25" s="37">
        <v>20</v>
      </c>
      <c r="B25" s="72" t="str">
        <f>'[20]1-SEGUIMIENTO'!$C$115</f>
        <v>JUAN MANUEL</v>
      </c>
      <c r="C25" s="1" t="str">
        <f>'[20]1-SEGUIMIENTO'!$C$116</f>
        <v>GUTIERREZ</v>
      </c>
      <c r="D25" s="1" t="str">
        <f>'[20]1-SEGUIMIENTO'!$C$117</f>
        <v>MARTINEZ</v>
      </c>
      <c r="E25" s="1" t="str">
        <f>'[20]1-SEGUIMIENTO'!$B$119</f>
        <v>1 - Masculino</v>
      </c>
      <c r="F25" s="1">
        <f>'[20]1-SEGUIMIENTO'!$B$121</f>
        <v>26</v>
      </c>
      <c r="G25" s="1">
        <f>'[20]1-SEGUIMIENTO'!$B$126</f>
        <v>1600</v>
      </c>
      <c r="H25" s="1" t="str">
        <f>'[20]1-SEGUIMIENTO'!$E$131</f>
        <v>3 - Bien</v>
      </c>
      <c r="I25" s="1" t="str">
        <f>'[20]1-SEGUIMIENTO'!$E$133</f>
        <v>3 - Necesario</v>
      </c>
      <c r="J25" s="1" t="str">
        <f>'[20]1-SEGUIMIENTO'!$E$136</f>
        <v>4 - Excelente</v>
      </c>
      <c r="K25" s="1" t="str">
        <f>'[20]1-SEGUIMIENTO'!$E$139</f>
        <v>2 - Importante</v>
      </c>
      <c r="L25" s="1">
        <f>'[20]1-SEGUIMIENTO'!$E$146</f>
        <v>2008</v>
      </c>
      <c r="M25" s="16">
        <f>'[20]1-SEGUIMIENTO'!$F$150</f>
        <v>12</v>
      </c>
      <c r="N25" s="1">
        <f>'[20]1-SEGUIMIENTO'!$G$150</f>
        <v>2009</v>
      </c>
      <c r="O25" s="1" t="str">
        <f>'[20]1-SEGUIMIENTO'!$F$152</f>
        <v>2 - No</v>
      </c>
      <c r="P25" s="1">
        <f>'[20]1-SEGUIMIENTO'!$F$154</f>
        <v>1</v>
      </c>
      <c r="Q25" s="1">
        <f>'[20]1-SEGUIMIENTO'!$B$161</f>
        <v>0</v>
      </c>
      <c r="R25" s="1" t="str">
        <f>'[20]1-SEGUIMIENTO'!$E$166</f>
        <v>1-Dificultades económicas</v>
      </c>
      <c r="S25" s="1" t="str">
        <f>'[20]1-SEGUIMIENTO'!$E$169</f>
        <v>2 - No</v>
      </c>
      <c r="T25" s="1" t="str">
        <f>'[20]1-SEGUIMIENTO'!$E$195</f>
        <v>2 - No</v>
      </c>
      <c r="U25" s="1" t="str">
        <f>'[20]1-SEGUIMIENTO'!$E$198</f>
        <v>1 - Sí</v>
      </c>
      <c r="V25" s="1" t="str">
        <f>'[20]1-SEGUIMIENTO'!$E$202</f>
        <v>1-Menos de seis meses</v>
      </c>
      <c r="W25" s="1" t="str">
        <f>'[20]1-SEGUIMIENTO'!$E$212</f>
        <v>1-A la escasa experiencia laboral</v>
      </c>
      <c r="X25" s="1" t="str">
        <f>'[20]1-SEGUIMIENTO'!$E$219</f>
        <v>0 - Seleccionar respuesta</v>
      </c>
      <c r="Y25" s="1" t="str">
        <f>'[20]1-SEGUIMIENTO'!$E$237</f>
        <v>1 - Sí (Pase a la 20)</v>
      </c>
      <c r="Z25" s="1" t="str">
        <f>[20]RECOPILACION1!$A$26</f>
        <v>Facultad de Agricultura y Zootecnia</v>
      </c>
      <c r="AA25" s="1" t="str">
        <f>'[20]1-SEGUIMIENTO'!$E$241</f>
        <v>3-Empleado</v>
      </c>
      <c r="AB25" s="1">
        <f>'[20]1-SEGUIMIENTO'!$E$243</f>
        <v>16</v>
      </c>
      <c r="AC25" s="1">
        <f>'[20]1-SEGUIMIENTO'!$B$255</f>
        <v>0</v>
      </c>
      <c r="AD25" s="1" t="str">
        <f>'[20]1-SEGUIMIENTO'!$E$258</f>
        <v>4-Más de 250 empleados</v>
      </c>
      <c r="AE25" s="1" t="str">
        <f>'[20]1-SEGUIMIENTO'!$E$261</f>
        <v>3-Por tiempo indeterminado</v>
      </c>
      <c r="AF25" s="1">
        <f>'[20]1-SEGUIMIENTO'!$B$262</f>
        <v>0</v>
      </c>
      <c r="AG25" s="1" t="str">
        <f>'[20]1-SEGUIMIENTO'!$E$265</f>
        <v>1-Público</v>
      </c>
      <c r="AH25" s="1">
        <f>'[20]1-SEGUIMIENTO'!$E$268</f>
        <v>1600</v>
      </c>
      <c r="AI25" s="1">
        <f>'[20]1-SEGUIMIENTO'!$E$274</f>
        <v>10</v>
      </c>
      <c r="AJ25" s="1" t="str">
        <f>'[20]1-SEGUIMIENTO'!$E$276</f>
        <v>4-Total coincidencia (Pase a  la 29)</v>
      </c>
      <c r="AK25" s="1" t="str">
        <f>'[20]1-SEGUIMIENTO'!$E$286</f>
        <v>0 - Seleccionar respuesta</v>
      </c>
      <c r="AL25" s="1">
        <f>'[20]1-SEGUIMIENTO'!$B$297</f>
        <v>0</v>
      </c>
      <c r="AM25" s="1">
        <f>'[20]1-SEGUIMIENTO'!$E$301</f>
        <v>9</v>
      </c>
      <c r="AN25" s="1">
        <f>'[20]1-SEGUIMIENTO'!$B$311</f>
        <v>0</v>
      </c>
      <c r="AO25" s="1">
        <f>'[20]1-SEGUIMIENTO'!$E$331</f>
        <v>31</v>
      </c>
      <c r="AP25" s="1">
        <f>'[20]1-SEGUIMIENTO'!$B$352</f>
        <v>0</v>
      </c>
      <c r="AQ25" s="1" t="str">
        <f>'[20]1-SEGUIMIENTO'!$E$355</f>
        <v>1-Sí (pase a la 32)</v>
      </c>
      <c r="AR25" s="1" t="str">
        <f>'[20]1-SEGUIMIENTO'!$E$358</f>
        <v>1-De tiempo parcial</v>
      </c>
      <c r="AS25" s="1">
        <f>'[20]1-SEGUIMIENTO'!$F$362</f>
        <v>0</v>
      </c>
      <c r="AT25" s="1">
        <f>'[20]1-SEGUIMIENTO'!$E$380</f>
        <v>1</v>
      </c>
      <c r="AU25" s="1">
        <f>'[20]1-SEGUIMIENTO'!$B$397</f>
        <v>0</v>
      </c>
      <c r="AV25" s="17">
        <f>'[20]1-SEGUIMIENTO'!$G$411</f>
        <v>3</v>
      </c>
      <c r="AW25" s="17">
        <f>'[20]1-SEGUIMIENTO'!$G$413</f>
        <v>3</v>
      </c>
      <c r="AX25" s="17">
        <f>'[20]1-SEGUIMIENTO'!$G$414</f>
        <v>3</v>
      </c>
      <c r="AY25" s="17">
        <f>'[20]1-SEGUIMIENTO'!$G$415</f>
        <v>1</v>
      </c>
      <c r="AZ25" s="17">
        <f>'[20]1-SEGUIMIENTO'!$G$416</f>
        <v>2</v>
      </c>
      <c r="BA25" s="17">
        <f>'[20]1-SEGUIMIENTO'!$G$417</f>
        <v>3</v>
      </c>
      <c r="BB25" s="17">
        <f>'[20]1-SEGUIMIENTO'!$G$418</f>
        <v>3</v>
      </c>
      <c r="BC25" s="17">
        <f>'[20]1-SEGUIMIENTO'!$G$420</f>
        <v>2</v>
      </c>
      <c r="BD25" s="17">
        <f>'[20]1-SEGUIMIENTO'!$G$421</f>
        <v>3</v>
      </c>
      <c r="BE25" s="17">
        <f>'[20]1-SEGUIMIENTO'!$G$423</f>
        <v>4</v>
      </c>
      <c r="BF25" s="17">
        <f>'[20]1-SEGUIMIENTO'!$G$424</f>
        <v>3</v>
      </c>
      <c r="BG25" s="18">
        <f>'[20]1-SEGUIMIENTO'!$G$441</f>
        <v>3</v>
      </c>
      <c r="BH25" s="18">
        <f>'[20]1-SEGUIMIENTO'!$G$442</f>
        <v>3</v>
      </c>
      <c r="BI25" s="18">
        <f>'[20]1-SEGUIMIENTO'!$G$443</f>
        <v>3</v>
      </c>
      <c r="BJ25" s="18">
        <f>'[20]1-SEGUIMIENTO'!$G$444</f>
        <v>3</v>
      </c>
      <c r="BK25" s="18">
        <f>'[20]1-SEGUIMIENTO'!$G$445</f>
        <v>3</v>
      </c>
      <c r="BL25" s="18">
        <f>'[20]1-SEGUIMIENTO'!$G$447</f>
        <v>3</v>
      </c>
      <c r="BM25" s="18">
        <f>'[20]1-SEGUIMIENTO'!$G$448</f>
        <v>3</v>
      </c>
      <c r="BN25" s="18">
        <f>'[20]1-SEGUIMIENTO'!$G$449</f>
        <v>3</v>
      </c>
      <c r="BO25" s="18">
        <f>'[20]1-SEGUIMIENTO'!$G$450</f>
        <v>3</v>
      </c>
      <c r="BP25" s="18">
        <f>'[20]1-SEGUIMIENTO'!$G$451</f>
        <v>3</v>
      </c>
      <c r="BQ25" s="18">
        <f>'[20]1-SEGUIMIENTO'!$G$453</f>
        <v>3</v>
      </c>
      <c r="BR25" s="18">
        <f>'[20]1-SEGUIMIENTO'!$G$454</f>
        <v>3</v>
      </c>
      <c r="BS25" s="19">
        <f>'[20]1-SEGUIMIENTO'!$G$466</f>
        <v>2</v>
      </c>
      <c r="BT25" s="19">
        <f>'[20]1-SEGUIMIENTO'!$G$467</f>
        <v>2</v>
      </c>
      <c r="BU25" s="19">
        <f>'[20]1-SEGUIMIENTO'!$G$468</f>
        <v>3</v>
      </c>
      <c r="BV25" s="19">
        <f>'[20]1-SEGUIMIENTO'!$G$469</f>
        <v>3</v>
      </c>
      <c r="BW25" s="19">
        <f>'[20]1-SEGUIMIENTO'!$G$470</f>
        <v>3</v>
      </c>
      <c r="BX25" s="19">
        <f>'[20]1-SEGUIMIENTO'!$G$471</f>
        <v>3</v>
      </c>
      <c r="BY25" s="20">
        <f>'[20]1-SEGUIMIENTO'!$G$482</f>
        <v>3</v>
      </c>
      <c r="BZ25" s="20">
        <f>'[20]1-SEGUIMIENTO'!$G$483</f>
        <v>3</v>
      </c>
      <c r="CA25" s="20">
        <f>'[20]1-SEGUIMIENTO'!$G$484</f>
        <v>4</v>
      </c>
      <c r="CB25" s="20">
        <f>'[20]1-SEGUIMIENTO'!$G$485</f>
        <v>4</v>
      </c>
      <c r="CC25" s="20">
        <f>'[20]1-SEGUIMIENTO'!$G$486</f>
        <v>4</v>
      </c>
      <c r="CD25" s="20">
        <f>'[20]1-SEGUIMIENTO'!$G$487</f>
        <v>3</v>
      </c>
      <c r="CE25" s="1" t="str">
        <f>'[20]1-SEGUIMIENTO'!$F$490</f>
        <v>2-Igual al mercado</v>
      </c>
      <c r="CF25" s="1" t="str">
        <f>'[20]1-SEGUIMIENTO'!$F$500</f>
        <v>1 - Sí</v>
      </c>
      <c r="CG25" s="1" t="str">
        <f>'[20]1-SEGUIMIENTO'!$F$503</f>
        <v>1 - Sí</v>
      </c>
      <c r="CH25" s="1" t="str">
        <f>'[20]1-SEGUIMIENTO'!$F$506</f>
        <v>1-Bueno</v>
      </c>
      <c r="CI25" s="1">
        <f>'[20]1-SEGUIMIENTO'!$B$509</f>
        <v>0</v>
      </c>
      <c r="CJ25" s="1" t="str">
        <f>'[20]1-SEGUIMIENTO'!$F$514</f>
        <v>2 - No</v>
      </c>
      <c r="CK25" s="1">
        <f>'[20]1-SEGUIMIENTO'!$B$516</f>
        <v>0</v>
      </c>
      <c r="CL25" s="1" t="str">
        <f>'[20]1-SEGUIMIENTO'!$F$519</f>
        <v>2 - No</v>
      </c>
      <c r="CM25" s="8">
        <f>'[20]1-SEGUIMIENTO'!$F$522</f>
        <v>0</v>
      </c>
      <c r="CN25" s="1">
        <f>'[20]1-SEGUIMIENTO'!$F$523</f>
        <v>0</v>
      </c>
      <c r="CO25" s="1" t="str">
        <f>'[20]1-SEGUIMIENTO'!$F$526</f>
        <v>2 - No</v>
      </c>
      <c r="CP25" s="1">
        <f>'[20]1-SEGUIMIENTO'!$B$530</f>
        <v>0</v>
      </c>
      <c r="CQ25" s="8">
        <f>'[20]1-SEGUIMIENTO'!$F$537</f>
        <v>40570</v>
      </c>
    </row>
    <row r="26" spans="1:98" x14ac:dyDescent="0.25">
      <c r="A26" s="37">
        <v>21</v>
      </c>
      <c r="B26" s="5"/>
    </row>
    <row r="27" spans="1:98" x14ac:dyDescent="0.25">
      <c r="A27" s="37">
        <v>22</v>
      </c>
      <c r="B27" s="5"/>
    </row>
    <row r="28" spans="1:98" x14ac:dyDescent="0.25">
      <c r="A28" s="37">
        <v>23</v>
      </c>
      <c r="B28" s="5"/>
    </row>
    <row r="29" spans="1:98" x14ac:dyDescent="0.25">
      <c r="A29" s="37">
        <v>24</v>
      </c>
      <c r="B29" s="5"/>
    </row>
    <row r="30" spans="1:98" x14ac:dyDescent="0.25">
      <c r="A30" s="37">
        <v>25</v>
      </c>
      <c r="B30" s="5"/>
    </row>
    <row r="31" spans="1:98" x14ac:dyDescent="0.25">
      <c r="A31" s="37">
        <v>26</v>
      </c>
      <c r="B31" s="5"/>
    </row>
    <row r="32" spans="1:98" x14ac:dyDescent="0.25">
      <c r="A32" s="37">
        <v>27</v>
      </c>
      <c r="B32" s="5"/>
    </row>
    <row r="33" spans="1:2" x14ac:dyDescent="0.25">
      <c r="A33" s="37">
        <v>28</v>
      </c>
      <c r="B33" s="5"/>
    </row>
    <row r="34" spans="1:2" x14ac:dyDescent="0.25">
      <c r="A34" s="37">
        <v>29</v>
      </c>
      <c r="B34" s="5"/>
    </row>
    <row r="35" spans="1:2" x14ac:dyDescent="0.25">
      <c r="A35" s="37">
        <v>30</v>
      </c>
      <c r="B35" s="5"/>
    </row>
  </sheetData>
  <mergeCells count="34">
    <mergeCell ref="M4:N4"/>
    <mergeCell ref="P2:Q2"/>
    <mergeCell ref="Y2:Z2"/>
    <mergeCell ref="AB2:AC2"/>
    <mergeCell ref="R3:S3"/>
    <mergeCell ref="T3:V3"/>
    <mergeCell ref="AV4:BF4"/>
    <mergeCell ref="BG4:BR4"/>
    <mergeCell ref="BS4:BX4"/>
    <mergeCell ref="BY4:CD4"/>
    <mergeCell ref="AK2:AL2"/>
    <mergeCell ref="AO2:AP2"/>
    <mergeCell ref="AM2:AN2"/>
    <mergeCell ref="AT2:AU2"/>
    <mergeCell ref="AV2:BF2"/>
    <mergeCell ref="BG2:BR2"/>
    <mergeCell ref="Y3:AS3"/>
    <mergeCell ref="AT3:AU3"/>
    <mergeCell ref="AV3:BF3"/>
    <mergeCell ref="BG3:BR3"/>
    <mergeCell ref="AE2:AF2"/>
    <mergeCell ref="BS3:CD3"/>
    <mergeCell ref="CF3:CP3"/>
    <mergeCell ref="A2:D2"/>
    <mergeCell ref="A3:F3"/>
    <mergeCell ref="H3:K3"/>
    <mergeCell ref="L3:Q3"/>
    <mergeCell ref="CH2:CI2"/>
    <mergeCell ref="CJ2:CK2"/>
    <mergeCell ref="CL2:CN2"/>
    <mergeCell ref="CO2:CP2"/>
    <mergeCell ref="BS2:BX2"/>
    <mergeCell ref="BY2:CD2"/>
    <mergeCell ref="M2:N2"/>
  </mergeCells>
  <pageMargins left="0.25" right="0.25" top="0.75" bottom="0.75" header="0.3" footer="0.3"/>
  <pageSetup paperSize="9" orientation="landscape"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H39"/>
  <sheetViews>
    <sheetView tabSelected="1" zoomScale="90" zoomScaleNormal="90" workbookViewId="0">
      <selection activeCell="B2" sqref="B2"/>
    </sheetView>
  </sheetViews>
  <sheetFormatPr baseColWidth="10" defaultRowHeight="15" x14ac:dyDescent="0.25"/>
  <cols>
    <col min="1" max="1" width="5.7109375" style="42" customWidth="1"/>
    <col min="2" max="2" width="12.85546875" style="4" customWidth="1"/>
    <col min="3" max="3" width="43.140625" style="5" bestFit="1" customWidth="1"/>
    <col min="4" max="4" width="15" style="5" bestFit="1" customWidth="1"/>
    <col min="5" max="5" width="10" style="5" customWidth="1"/>
    <col min="6" max="6" width="18.28515625" style="5" customWidth="1"/>
    <col min="7" max="7" width="12.140625" style="5" customWidth="1"/>
    <col min="8" max="8" width="12" style="5" customWidth="1"/>
    <col min="9" max="9" width="15.7109375" style="4" customWidth="1"/>
    <col min="10" max="10" width="14.42578125" style="5" bestFit="1" customWidth="1"/>
    <col min="11" max="11" width="20.5703125" style="5" bestFit="1" customWidth="1"/>
    <col min="12" max="12" width="12.5703125" style="5" bestFit="1" customWidth="1"/>
    <col min="13" max="13" width="16.28515625" style="5" customWidth="1"/>
    <col min="14" max="14" width="27.140625" style="5" bestFit="1" customWidth="1"/>
    <col min="15" max="15" width="10.5703125" style="5" bestFit="1" customWidth="1"/>
    <col min="16" max="16" width="11.5703125" style="5" customWidth="1"/>
    <col min="17" max="17" width="23.28515625" style="5" customWidth="1"/>
    <col min="18" max="18" width="9.28515625" style="5" customWidth="1"/>
    <col min="19" max="19" width="17.140625" style="5" bestFit="1" customWidth="1"/>
    <col min="20" max="20" width="11.7109375" style="5" bestFit="1" customWidth="1"/>
    <col min="21" max="21" width="8" style="5" bestFit="1" customWidth="1"/>
    <col min="22" max="22" width="17.5703125" style="53" customWidth="1"/>
    <col min="23" max="23" width="12.140625" style="53" bestFit="1" customWidth="1"/>
    <col min="24" max="30" width="11.42578125" style="5"/>
    <col min="31" max="31" width="15" style="53" customWidth="1"/>
    <col min="32" max="32" width="16.140625" style="53" customWidth="1"/>
    <col min="33" max="33" width="11.42578125" style="5"/>
    <col min="34" max="34" width="15.42578125" style="5" customWidth="1"/>
    <col min="35" max="35" width="26.7109375" style="5" bestFit="1" customWidth="1"/>
    <col min="36" max="36" width="15.85546875" style="5" bestFit="1" customWidth="1"/>
    <col min="37" max="37" width="8.28515625" style="5" customWidth="1"/>
    <col min="38" max="38" width="18" style="5" customWidth="1"/>
    <col min="39" max="39" width="10.85546875" style="5" customWidth="1"/>
    <col min="40" max="40" width="7.5703125" style="5" bestFit="1" customWidth="1"/>
    <col min="41" max="41" width="13.28515625" style="5" bestFit="1" customWidth="1"/>
    <col min="42" max="42" width="8" style="5" bestFit="1" customWidth="1"/>
    <col min="43" max="44" width="17.85546875" style="53" customWidth="1"/>
    <col min="45" max="47" width="11.42578125" style="6"/>
    <col min="48" max="48" width="17.28515625" style="6" customWidth="1"/>
    <col min="49" max="52" width="11.42578125" style="6"/>
    <col min="53" max="53" width="15.42578125" style="59" customWidth="1"/>
    <col min="54" max="54" width="11.42578125" style="6"/>
    <col min="55" max="55" width="25.42578125" style="5" customWidth="1"/>
    <col min="56" max="57" width="11.42578125" style="5"/>
    <col min="58" max="58" width="16.140625" style="5" customWidth="1"/>
    <col min="59" max="62" width="11.42578125" style="5"/>
    <col min="63" max="63" width="15.42578125" style="53" customWidth="1"/>
    <col min="64" max="16384" width="11.42578125" style="5"/>
  </cols>
  <sheetData>
    <row r="2" spans="1:68" s="47" customFormat="1" ht="45" customHeight="1" x14ac:dyDescent="0.25">
      <c r="B2" s="48"/>
      <c r="I2" s="48"/>
      <c r="O2" s="89" t="s">
        <v>69</v>
      </c>
      <c r="P2" s="89"/>
      <c r="Q2" s="89"/>
      <c r="R2" s="89"/>
      <c r="S2" s="89"/>
      <c r="T2" s="89"/>
      <c r="U2" s="89"/>
      <c r="V2" s="89"/>
      <c r="W2" s="89"/>
      <c r="X2" s="90" t="s">
        <v>88</v>
      </c>
      <c r="Y2" s="90"/>
      <c r="Z2" s="90"/>
      <c r="AA2" s="90"/>
      <c r="AB2" s="90"/>
      <c r="AC2" s="90"/>
      <c r="AD2" s="90"/>
      <c r="AE2" s="90"/>
      <c r="AF2" s="90"/>
      <c r="AG2" s="91" t="s">
        <v>79</v>
      </c>
      <c r="AH2" s="91"/>
      <c r="AI2" s="91"/>
      <c r="AJ2" s="91"/>
      <c r="AK2" s="91"/>
      <c r="AL2" s="91"/>
      <c r="AM2" s="91"/>
      <c r="AN2" s="91"/>
      <c r="AO2" s="91"/>
      <c r="AP2" s="91"/>
      <c r="AQ2" s="91"/>
      <c r="AR2" s="91"/>
      <c r="AS2" s="92" t="s">
        <v>84</v>
      </c>
      <c r="AT2" s="92"/>
      <c r="AU2" s="92"/>
      <c r="AV2" s="92"/>
      <c r="AW2" s="92"/>
      <c r="AX2" s="92"/>
      <c r="AY2" s="92"/>
      <c r="AZ2" s="92"/>
      <c r="BA2" s="92"/>
      <c r="BB2" s="92"/>
      <c r="BC2" s="92"/>
      <c r="BD2" s="92"/>
      <c r="BE2" s="92"/>
      <c r="BF2" s="92"/>
      <c r="BG2" s="92"/>
      <c r="BH2" s="92"/>
      <c r="BI2" s="92"/>
      <c r="BJ2" s="92"/>
      <c r="BK2" s="92"/>
      <c r="BL2" s="92"/>
    </row>
    <row r="3" spans="1:68" s="49" customFormat="1" ht="48" customHeight="1" x14ac:dyDescent="0.25">
      <c r="A3" s="39" t="s">
        <v>87</v>
      </c>
      <c r="B3" s="38" t="s">
        <v>37</v>
      </c>
      <c r="C3" s="39" t="s">
        <v>61</v>
      </c>
      <c r="D3" s="39" t="s">
        <v>63</v>
      </c>
      <c r="E3" s="39" t="s">
        <v>62</v>
      </c>
      <c r="F3" s="39" t="s">
        <v>39</v>
      </c>
      <c r="G3" s="39" t="s">
        <v>40</v>
      </c>
      <c r="H3" s="39" t="s">
        <v>41</v>
      </c>
      <c r="I3" s="38" t="s">
        <v>64</v>
      </c>
      <c r="J3" s="39" t="s">
        <v>65</v>
      </c>
      <c r="K3" s="39" t="s">
        <v>66</v>
      </c>
      <c r="L3" s="39" t="s">
        <v>42</v>
      </c>
      <c r="M3" s="39" t="s">
        <v>67</v>
      </c>
      <c r="N3" s="39" t="s">
        <v>68</v>
      </c>
      <c r="O3" s="41" t="s">
        <v>70</v>
      </c>
      <c r="P3" s="41" t="s">
        <v>71</v>
      </c>
      <c r="Q3" s="41" t="s">
        <v>72</v>
      </c>
      <c r="R3" s="41" t="s">
        <v>73</v>
      </c>
      <c r="S3" s="41" t="s">
        <v>74</v>
      </c>
      <c r="T3" s="41" t="s">
        <v>75</v>
      </c>
      <c r="U3" s="41" t="s">
        <v>77</v>
      </c>
      <c r="V3" s="50" t="s">
        <v>76</v>
      </c>
      <c r="W3" s="50" t="s">
        <v>78</v>
      </c>
      <c r="X3" s="40" t="s">
        <v>70</v>
      </c>
      <c r="Y3" s="40" t="s">
        <v>71</v>
      </c>
      <c r="Z3" s="40" t="s">
        <v>72</v>
      </c>
      <c r="AA3" s="40" t="s">
        <v>73</v>
      </c>
      <c r="AB3" s="40" t="s">
        <v>74</v>
      </c>
      <c r="AC3" s="40" t="s">
        <v>75</v>
      </c>
      <c r="AD3" s="40" t="s">
        <v>77</v>
      </c>
      <c r="AE3" s="54" t="s">
        <v>76</v>
      </c>
      <c r="AF3" s="54" t="s">
        <v>78</v>
      </c>
      <c r="AG3" s="43" t="s">
        <v>80</v>
      </c>
      <c r="AH3" s="43" t="s">
        <v>81</v>
      </c>
      <c r="AI3" s="43" t="s">
        <v>82</v>
      </c>
      <c r="AJ3" s="43" t="s">
        <v>70</v>
      </c>
      <c r="AK3" s="43" t="s">
        <v>71</v>
      </c>
      <c r="AL3" s="43" t="s">
        <v>72</v>
      </c>
      <c r="AM3" s="43" t="s">
        <v>73</v>
      </c>
      <c r="AN3" s="43" t="s">
        <v>74</v>
      </c>
      <c r="AO3" s="43" t="s">
        <v>75</v>
      </c>
      <c r="AP3" s="43" t="s">
        <v>77</v>
      </c>
      <c r="AQ3" s="56" t="s">
        <v>76</v>
      </c>
      <c r="AR3" s="56" t="s">
        <v>83</v>
      </c>
      <c r="AS3" s="45" t="s">
        <v>85</v>
      </c>
      <c r="AT3" s="45" t="s">
        <v>70</v>
      </c>
      <c r="AU3" s="45" t="s">
        <v>71</v>
      </c>
      <c r="AV3" s="45" t="s">
        <v>72</v>
      </c>
      <c r="AW3" s="45" t="s">
        <v>73</v>
      </c>
      <c r="AX3" s="45" t="s">
        <v>74</v>
      </c>
      <c r="AY3" s="45" t="s">
        <v>75</v>
      </c>
      <c r="AZ3" s="45" t="s">
        <v>77</v>
      </c>
      <c r="BA3" s="58" t="s">
        <v>76</v>
      </c>
      <c r="BB3" s="45" t="s">
        <v>86</v>
      </c>
      <c r="BC3" s="44" t="s">
        <v>85</v>
      </c>
      <c r="BD3" s="44" t="s">
        <v>70</v>
      </c>
      <c r="BE3" s="44" t="s">
        <v>71</v>
      </c>
      <c r="BF3" s="44" t="s">
        <v>72</v>
      </c>
      <c r="BG3" s="44" t="s">
        <v>73</v>
      </c>
      <c r="BH3" s="44" t="s">
        <v>74</v>
      </c>
      <c r="BI3" s="44" t="s">
        <v>75</v>
      </c>
      <c r="BJ3" s="44" t="s">
        <v>77</v>
      </c>
      <c r="BK3" s="60" t="s">
        <v>76</v>
      </c>
      <c r="BL3" s="44" t="s">
        <v>86</v>
      </c>
    </row>
    <row r="4" spans="1:68" s="7" customFormat="1" x14ac:dyDescent="0.25">
      <c r="A4" s="46">
        <v>1</v>
      </c>
      <c r="B4" s="3">
        <f>'[1]2-SEGUIMIENTO'!$G$12</f>
        <v>40572</v>
      </c>
      <c r="C4" t="str">
        <f>'[1]2-SEGUIMIENTO'!$C$15</f>
        <v>1-Maestría en Agricultura Orgánica Sustentable</v>
      </c>
      <c r="D4" t="str">
        <f>'[1]2-SEGUIMIENTO'!$D$16</f>
        <v>263193</v>
      </c>
      <c r="E4">
        <f>'[1]2-SEGUIMIENTO'!$C$17</f>
        <v>0</v>
      </c>
      <c r="F4" t="str">
        <f>'[1]2-SEGUIMIENTO'!$C$18</f>
        <v>EFREN</v>
      </c>
      <c r="G4" t="str">
        <f>'[1]2-SEGUIMIENTO'!$C$19</f>
        <v>ANGELES</v>
      </c>
      <c r="H4" t="str">
        <f>'[1]2-SEGUIMIENTO'!$C$20</f>
        <v>BALTAZAR</v>
      </c>
      <c r="I4" s="3">
        <f>'[1]2-SEGUIMIENTO'!$E$21</f>
        <v>30851</v>
      </c>
      <c r="J4" t="str">
        <f>'[1]2-SEGUIMIENTO'!$B$22</f>
        <v>AEBE8406185E2</v>
      </c>
      <c r="K4" t="str">
        <f>'[1]2-SEGUIMIENTO'!$B$23</f>
        <v>AEBE840618HQTNLF05</v>
      </c>
      <c r="L4" t="str">
        <f>'[1]2-SEGUIMIENTO'!$B$24</f>
        <v>1 - Masculino</v>
      </c>
      <c r="M4" t="str">
        <f>'[1]2-SEGUIMIENTO'!$B$25</f>
        <v>MEXICANO</v>
      </c>
      <c r="N4" t="str">
        <f>'[1]2-SEGUIMIENTO'!$B$26</f>
        <v>efren_angeles@hotmail.com</v>
      </c>
      <c r="O4" t="str">
        <f>'[1]2-SEGUIMIENTO'!$B$33</f>
        <v>1 DE MAYO</v>
      </c>
      <c r="P4">
        <f>'[1]2-SEGUIMIENTO'!$G$33</f>
        <v>8</v>
      </c>
      <c r="Q4" t="str">
        <f>'[1]2-SEGUIMIENTO'!$D$34</f>
        <v>BARRIO SAN ISIDRO</v>
      </c>
      <c r="R4">
        <f>'[1]2-SEGUIMIENTO'!$B$35</f>
        <v>76801</v>
      </c>
      <c r="S4" t="str">
        <f>'[1]2-SEGUIMIENTO'!$E$35</f>
        <v>SAN JUAN DEL RIO</v>
      </c>
      <c r="T4" t="str">
        <f>'[1]2-SEGUIMIENTO'!$B$36</f>
        <v>QUERETARO</v>
      </c>
      <c r="U4" t="str">
        <f>'[1]2-SEGUIMIENTO'!$F$36</f>
        <v>MÉXICO</v>
      </c>
      <c r="V4" s="51">
        <f>'[1]2-SEGUIMIENTO'!$C$37</f>
        <v>4272728570</v>
      </c>
      <c r="W4" s="52">
        <f>'[1]2-SEGUIMIENTO'!$F$37</f>
        <v>0</v>
      </c>
      <c r="X4" s="10">
        <f>'[1]2-SEGUIMIENTO'!$B$41</f>
        <v>0</v>
      </c>
      <c r="Y4">
        <f>'[1]2-SEGUIMIENTO'!$G$41</f>
        <v>0</v>
      </c>
      <c r="Z4">
        <f>'[1]2-SEGUIMIENTO'!$D$42</f>
        <v>0</v>
      </c>
      <c r="AA4">
        <f>'[1]2-SEGUIMIENTO'!$B$43</f>
        <v>0</v>
      </c>
      <c r="AB4">
        <f>'[1]2-SEGUIMIENTO'!$E$43</f>
        <v>0</v>
      </c>
      <c r="AC4">
        <f>'[1]2-SEGUIMIENTO'!$B$44</f>
        <v>0</v>
      </c>
      <c r="AD4" t="str">
        <f>'[1]2-SEGUIMIENTO'!$F$44</f>
        <v>MÉXICO</v>
      </c>
      <c r="AE4" s="51">
        <f>'[1]2-SEGUIMIENTO'!$C$45</f>
        <v>0</v>
      </c>
      <c r="AF4" s="55">
        <f>'[1]2-SEGUIMIENTO'!$F$45</f>
        <v>0</v>
      </c>
      <c r="AG4" s="11" t="str">
        <f>'[1]2-SEGUIMIENTO'!$C$53</f>
        <v>BIOKRONE S.A DE C.V</v>
      </c>
      <c r="AH4" t="str">
        <f>'[1]2-SEGUIMIENTO'!$D$54</f>
        <v>VENTAS</v>
      </c>
      <c r="AI4" t="str">
        <f>'[1]2-SEGUIMIENTO'!$C$55</f>
        <v>REPRESENTANTE COMERCIAL</v>
      </c>
      <c r="AJ4" t="str">
        <f>'[1]2-SEGUIMIENTO'!$B$57</f>
        <v>AV. LAS FUENTES</v>
      </c>
      <c r="AK4">
        <f>'[1]2-SEGUIMIENTO'!$G$57</f>
        <v>304</v>
      </c>
      <c r="AL4" t="str">
        <f>'[1]2-SEGUIMIENTO'!$D$58</f>
        <v>LAS FUENTES</v>
      </c>
      <c r="AM4">
        <f>'[1]2-SEGUIMIENTO'!$B$59</f>
        <v>38040</v>
      </c>
      <c r="AN4" t="str">
        <f>'[1]2-SEGUIMIENTO'!$E$59</f>
        <v>CELAYA</v>
      </c>
      <c r="AO4" t="str">
        <f>'[1]2-SEGUIMIENTO'!$B$60</f>
        <v>GUANAJUATO</v>
      </c>
      <c r="AP4" t="str">
        <f>'[1]2-SEGUIMIENTO'!$F$60</f>
        <v>MÉXICO</v>
      </c>
      <c r="AQ4" s="51">
        <f>'[1]2-SEGUIMIENTO'!$C$61</f>
        <v>46152607</v>
      </c>
      <c r="AR4" s="57">
        <f>'[1]2-SEGUIMIENTO'!$F$61</f>
        <v>4616090953</v>
      </c>
      <c r="AS4" s="12">
        <f>'[1]2-SEGUIMIENTO'!$C$67</f>
        <v>0</v>
      </c>
      <c r="AT4">
        <f>'[1]2-SEGUIMIENTO'!$B$68</f>
        <v>0</v>
      </c>
      <c r="AU4">
        <f>'[1]2-SEGUIMIENTO'!$G$68</f>
        <v>0</v>
      </c>
      <c r="AV4">
        <f>'[1]2-SEGUIMIENTO'!$D$69</f>
        <v>0</v>
      </c>
      <c r="AW4">
        <f>'[1]2-SEGUIMIENTO'!$B$70</f>
        <v>0</v>
      </c>
      <c r="AX4">
        <f>'[1]2-SEGUIMIENTO'!$E$70</f>
        <v>0</v>
      </c>
      <c r="AY4">
        <f>'[1]2-SEGUIMIENTO'!$B$71</f>
        <v>0</v>
      </c>
      <c r="AZ4" t="str">
        <f>'[1]2-SEGUIMIENTO'!$F$71</f>
        <v>MÉXICO</v>
      </c>
      <c r="BA4" s="51">
        <f>'[1]2-SEGUIMIENTO'!$C$72</f>
        <v>0</v>
      </c>
      <c r="BB4" s="12">
        <f>'[1]2-SEGUIMIENTO'!$G$72</f>
        <v>0</v>
      </c>
      <c r="BC4" s="13">
        <f>'[1]2-SEGUIMIENTO'!$C$74</f>
        <v>0</v>
      </c>
      <c r="BD4">
        <f>'[1]2-SEGUIMIENTO'!$B$75</f>
        <v>0</v>
      </c>
      <c r="BE4">
        <f>'[1]2-SEGUIMIENTO'!$G$75</f>
        <v>0</v>
      </c>
      <c r="BF4">
        <f>'[1]2-SEGUIMIENTO'!$D$76</f>
        <v>0</v>
      </c>
      <c r="BG4">
        <f>'[1]2-SEGUIMIENTO'!$B$77</f>
        <v>0</v>
      </c>
      <c r="BH4">
        <f>'[1]2-SEGUIMIENTO'!$E$77</f>
        <v>0</v>
      </c>
      <c r="BI4">
        <f>'[1]2-SEGUIMIENTO'!$B$78</f>
        <v>0</v>
      </c>
      <c r="BJ4" t="str">
        <f>'[1]2-SEGUIMIENTO'!$F$78</f>
        <v>MÉXICO</v>
      </c>
      <c r="BK4" s="51">
        <f>'[1]2-SEGUIMIENTO'!$C$79</f>
        <v>0</v>
      </c>
      <c r="BL4" s="13">
        <f>'[1]2-SEGUIMIENTO'!$G$79</f>
        <v>0</v>
      </c>
    </row>
    <row r="5" spans="1:68" x14ac:dyDescent="0.25">
      <c r="A5" s="46">
        <v>2</v>
      </c>
      <c r="B5" s="3">
        <f>'[2]2-SEGUIMIENTO'!$G$12</f>
        <v>40573</v>
      </c>
      <c r="C5" t="str">
        <f>'[2]2-SEGUIMIENTO'!$C$15</f>
        <v>1-Maestría en Agricultura Orgánica Sustentable</v>
      </c>
      <c r="D5" t="str">
        <f>'[2]2-SEGUIMIENTO'!$D$16</f>
        <v>201061</v>
      </c>
      <c r="E5">
        <f>'[2]2-SEGUIMIENTO'!$C$17</f>
        <v>0</v>
      </c>
      <c r="F5" t="str">
        <f>'[2]2-SEGUIMIENTO'!$C$18</f>
        <v>Victoria Jared</v>
      </c>
      <c r="G5" t="str">
        <f>'[2]2-SEGUIMIENTO'!$C$19</f>
        <v>Borroel</v>
      </c>
      <c r="H5" t="str">
        <f>'[2]2-SEGUIMIENTO'!$C$20</f>
        <v>García</v>
      </c>
      <c r="I5" s="3">
        <f>'[2]2-SEGUIMIENTO'!$E$21</f>
        <v>29169</v>
      </c>
      <c r="J5" t="str">
        <f>'[2]2-SEGUIMIENTO'!$B$22</f>
        <v>BOGV791110TG7</v>
      </c>
      <c r="K5" t="str">
        <f>'[2]2-SEGUIMIENTO'!$B$23</f>
        <v>BOGV791110MDGRRC02</v>
      </c>
      <c r="L5" t="str">
        <f>'[2]2-SEGUIMIENTO'!$B$24</f>
        <v>2 - Femenino</v>
      </c>
      <c r="M5" t="str">
        <f>'[2]2-SEGUIMIENTO'!$B$25</f>
        <v>Mexicana</v>
      </c>
      <c r="N5" t="str">
        <f>'[2]2-SEGUIMIENTO'!$B$26</f>
        <v>vickybg79@yahoo.com.mx</v>
      </c>
      <c r="O5">
        <f>'[2]2-SEGUIMIENTO'!$B$33</f>
        <v>0</v>
      </c>
      <c r="P5">
        <f>'[2]2-SEGUIMIENTO'!$G$33</f>
        <v>0</v>
      </c>
      <c r="Q5">
        <f>'[2]2-SEGUIMIENTO'!$D$34</f>
        <v>0</v>
      </c>
      <c r="R5">
        <f>'[2]2-SEGUIMIENTO'!$B$35</f>
        <v>0</v>
      </c>
      <c r="S5">
        <f>'[2]2-SEGUIMIENTO'!$E$35</f>
        <v>0</v>
      </c>
      <c r="T5">
        <f>'[2]2-SEGUIMIENTO'!$B$36</f>
        <v>0</v>
      </c>
      <c r="U5" t="str">
        <f>'[2]2-SEGUIMIENTO'!$F$36</f>
        <v>MÉXICO</v>
      </c>
      <c r="V5" s="51">
        <f>'[2]2-SEGUIMIENTO'!$C$37</f>
        <v>0</v>
      </c>
      <c r="W5" s="52">
        <f>'[2]2-SEGUIMIENTO'!$F$37</f>
        <v>0</v>
      </c>
      <c r="X5" s="10" t="str">
        <f>'[2]2-SEGUIMIENTO'!$B$41</f>
        <v>C. Primero de Mayo</v>
      </c>
      <c r="Y5">
        <f>'[2]2-SEGUIMIENTO'!$G$41</f>
        <v>19</v>
      </c>
      <c r="Z5" t="str">
        <f>'[2]2-SEGUIMIENTO'!$D$42</f>
        <v>Fidel Velazquez</v>
      </c>
      <c r="AA5">
        <f>'[2]2-SEGUIMIENTO'!$B$43</f>
        <v>27059</v>
      </c>
      <c r="AB5" t="str">
        <f>'[2]2-SEGUIMIENTO'!$E$43</f>
        <v>Torreón</v>
      </c>
      <c r="AC5" t="str">
        <f>'[2]2-SEGUIMIENTO'!$B$44</f>
        <v>Coahuila</v>
      </c>
      <c r="AD5" t="str">
        <f>'[2]2-SEGUIMIENTO'!$F$44</f>
        <v>MÉXICO</v>
      </c>
      <c r="AE5" s="51" t="str">
        <f>'[2]2-SEGUIMIENTO'!$C$45</f>
        <v>01 871 7333398</v>
      </c>
      <c r="AF5" s="55" t="str">
        <f>'[2]2-SEGUIMIENTO'!$F$45</f>
        <v>044 871 1401121</v>
      </c>
      <c r="AG5" s="11">
        <f>'[2]2-SEGUIMIENTO'!$C$53</f>
        <v>0</v>
      </c>
      <c r="AH5">
        <f>'[2]2-SEGUIMIENTO'!$D$54</f>
        <v>0</v>
      </c>
      <c r="AI5">
        <f>'[2]2-SEGUIMIENTO'!$C$55</f>
        <v>0</v>
      </c>
      <c r="AJ5">
        <f>'[2]2-SEGUIMIENTO'!$B$57</f>
        <v>0</v>
      </c>
      <c r="AK5">
        <f>'[2]2-SEGUIMIENTO'!$G$57</f>
        <v>0</v>
      </c>
      <c r="AL5">
        <f>'[2]2-SEGUIMIENTO'!$D$58</f>
        <v>0</v>
      </c>
      <c r="AM5">
        <f>'[2]2-SEGUIMIENTO'!$B$59</f>
        <v>0</v>
      </c>
      <c r="AN5">
        <f>'[2]2-SEGUIMIENTO'!$E$59</f>
        <v>0</v>
      </c>
      <c r="AO5">
        <f>'[2]2-SEGUIMIENTO'!$B$60</f>
        <v>0</v>
      </c>
      <c r="AP5" t="str">
        <f>'[2]2-SEGUIMIENTO'!$F$60</f>
        <v>MÉXICO</v>
      </c>
      <c r="AQ5" s="51">
        <f>'[2]2-SEGUIMIENTO'!$C$61</f>
        <v>0</v>
      </c>
      <c r="AR5" s="57">
        <f>'[2]2-SEGUIMIENTO'!$F$61</f>
        <v>0</v>
      </c>
      <c r="AS5" s="12" t="str">
        <f>'[2]2-SEGUIMIENTO'!$C$67</f>
        <v>Bogart Huerta Salas</v>
      </c>
      <c r="AT5" t="str">
        <f>'[2]2-SEGUIMIENTO'!$B$68</f>
        <v>Domicilio conocido Ej. La Luz</v>
      </c>
      <c r="AU5">
        <f>'[2]2-SEGUIMIENTO'!$G$68</f>
        <v>0</v>
      </c>
      <c r="AV5" t="str">
        <f>'[2]2-SEGUIMIENTO'!$D$69</f>
        <v>Ejido La Luz</v>
      </c>
      <c r="AW5">
        <f>'[2]2-SEGUIMIENTO'!$B$70</f>
        <v>0</v>
      </c>
      <c r="AX5" t="str">
        <f>'[2]2-SEGUIMIENTO'!$E$70</f>
        <v>Matamoros</v>
      </c>
      <c r="AY5" t="str">
        <f>'[2]2-SEGUIMIENTO'!$B$71</f>
        <v>Coahuila</v>
      </c>
      <c r="AZ5" t="str">
        <f>'[2]2-SEGUIMIENTO'!$F$71</f>
        <v>MÉXICO</v>
      </c>
      <c r="BA5" s="51" t="str">
        <f>'[2]2-SEGUIMIENTO'!$C$72</f>
        <v>044 871 1090603</v>
      </c>
      <c r="BB5" s="12" t="str">
        <f>'[2]2-SEGUIMIENTO'!$G$72</f>
        <v>Amistad</v>
      </c>
      <c r="BC5" s="13" t="str">
        <f>'[2]2-SEGUIMIENTO'!$C$74</f>
        <v>Celia García Torres</v>
      </c>
      <c r="BD5" t="str">
        <f>'[2]2-SEGUIMIENTO'!$B$75</f>
        <v>Primero de Mayo</v>
      </c>
      <c r="BE5">
        <f>'[2]2-SEGUIMIENTO'!$G$75</f>
        <v>19</v>
      </c>
      <c r="BF5" t="str">
        <f>'[2]2-SEGUIMIENTO'!$D$76</f>
        <v>Fidel Velazquez</v>
      </c>
      <c r="BG5">
        <f>'[2]2-SEGUIMIENTO'!$B$77</f>
        <v>27059</v>
      </c>
      <c r="BH5" t="str">
        <f>'[2]2-SEGUIMIENTO'!$E$77</f>
        <v>Torreón</v>
      </c>
      <c r="BI5" t="str">
        <f>'[2]2-SEGUIMIENTO'!$B$78</f>
        <v>Coahuila</v>
      </c>
      <c r="BJ5" t="str">
        <f>'[2]2-SEGUIMIENTO'!$F$78</f>
        <v>MÉXICO</v>
      </c>
      <c r="BK5" s="51" t="str">
        <f>'[2]2-SEGUIMIENTO'!$C$79</f>
        <v>01 871 7333398</v>
      </c>
      <c r="BL5" s="13" t="str">
        <f>'[2]2-SEGUIMIENTO'!$G$79</f>
        <v>Mamá</v>
      </c>
    </row>
    <row r="6" spans="1:68" x14ac:dyDescent="0.25">
      <c r="A6" s="46">
        <v>3</v>
      </c>
      <c r="B6" s="3">
        <f>'[3]2-SEGUIMIENTO'!$G$12</f>
        <v>40574</v>
      </c>
      <c r="C6" t="str">
        <f>'[3]2-SEGUIMIENTO'!$C$15</f>
        <v>1-Maestría en Agricultura Orgánica Sustentable</v>
      </c>
      <c r="D6">
        <f>'[3]2-SEGUIMIENTO'!$D$16</f>
        <v>0</v>
      </c>
      <c r="E6">
        <f>'[3]2-SEGUIMIENTO'!$C$17</f>
        <v>0</v>
      </c>
      <c r="F6" t="str">
        <f>'[3]2-SEGUIMIENTO'!$C$18</f>
        <v>David Aaron</v>
      </c>
      <c r="G6" t="str">
        <f>'[3]2-SEGUIMIENTO'!$C$19</f>
        <v>Burgos</v>
      </c>
      <c r="H6" t="str">
        <f>'[3]2-SEGUIMIENTO'!$C$20</f>
        <v>Cordova</v>
      </c>
      <c r="I6" s="3">
        <f>'[3]2-SEGUIMIENTO'!$E$21</f>
        <v>30498</v>
      </c>
      <c r="J6" t="str">
        <f>'[3]2-SEGUIMIENTO'!$B$22</f>
        <v>BUCD830701CN0</v>
      </c>
      <c r="K6">
        <f>'[3]2-SEGUIMIENTO'!$B$23</f>
        <v>0</v>
      </c>
      <c r="L6" t="str">
        <f>'[3]2-SEGUIMIENTO'!$B$24</f>
        <v>1 - Masculino</v>
      </c>
      <c r="M6" t="str">
        <f>'[3]2-SEGUIMIENTO'!$B$25</f>
        <v>mexicana</v>
      </c>
      <c r="N6" t="str">
        <f>'[3]2-SEGUIMIENTO'!$B$26</f>
        <v>david_burgos_2000@yahoo.com</v>
      </c>
      <c r="O6">
        <f>'[3]2-SEGUIMIENTO'!$B$33</f>
        <v>0</v>
      </c>
      <c r="P6">
        <f>'[3]2-SEGUIMIENTO'!$G$33</f>
        <v>0</v>
      </c>
      <c r="Q6">
        <f>'[3]2-SEGUIMIENTO'!$D$34</f>
        <v>0</v>
      </c>
      <c r="R6">
        <f>'[3]2-SEGUIMIENTO'!$B$35</f>
        <v>0</v>
      </c>
      <c r="S6">
        <f>'[3]2-SEGUIMIENTO'!$E$35</f>
        <v>0</v>
      </c>
      <c r="T6">
        <f>'[3]2-SEGUIMIENTO'!$B$36</f>
        <v>0</v>
      </c>
      <c r="U6">
        <f>'[3]2-SEGUIMIENTO'!$F$36</f>
        <v>0</v>
      </c>
      <c r="V6" s="51">
        <f>'[3]2-SEGUIMIENTO'!$C$37</f>
        <v>0</v>
      </c>
      <c r="W6" s="52">
        <f>'[3]2-SEGUIMIENTO'!$F$37</f>
        <v>0</v>
      </c>
      <c r="X6" s="10" t="str">
        <f>'[3]2-SEGUIMIENTO'!$B$41</f>
        <v>Hiedra</v>
      </c>
      <c r="Y6">
        <f>'[3]2-SEGUIMIENTO'!$G$41</f>
        <v>9006</v>
      </c>
      <c r="Z6" t="str">
        <f>'[3]2-SEGUIMIENTO'!$D$42</f>
        <v>Jardines Universidad</v>
      </c>
      <c r="AA6">
        <f>'[3]2-SEGUIMIENTO'!$B$43</f>
        <v>27087</v>
      </c>
      <c r="AB6" t="str">
        <f>'[3]2-SEGUIMIENTO'!$E$43</f>
        <v xml:space="preserve">Torreon </v>
      </c>
      <c r="AC6" t="str">
        <f>'[3]2-SEGUIMIENTO'!$B$44</f>
        <v>Coahuila</v>
      </c>
      <c r="AD6" t="str">
        <f>'[3]2-SEGUIMIENTO'!$F$44</f>
        <v>MÉXICO</v>
      </c>
      <c r="AE6" s="51" t="str">
        <f>'[3]2-SEGUIMIENTO'!$C$45</f>
        <v>871 7571732</v>
      </c>
      <c r="AF6" s="55">
        <f>'[3]2-SEGUIMIENTO'!$F$45</f>
        <v>8712328476</v>
      </c>
      <c r="AG6" s="11" t="str">
        <f>'[3]2-SEGUIMIENTO'!$C$53</f>
        <v>CENID RASPA INIFAP</v>
      </c>
      <c r="AH6" t="str">
        <f>'[3]2-SEGUIMIENTO'!$D$54</f>
        <v>LABORATORIO AGUA PLANTA SUELO</v>
      </c>
      <c r="AI6" t="str">
        <f>'[3]2-SEGUIMIENTO'!$C$55</f>
        <v>ANALISTA</v>
      </c>
      <c r="AJ6" t="str">
        <f>'[3]2-SEGUIMIENTO'!$B$57</f>
        <v>Margen derecho Canal sacramento</v>
      </c>
      <c r="AK6">
        <f>'[3]2-SEGUIMIENTO'!$G$57</f>
        <v>0</v>
      </c>
      <c r="AL6">
        <f>'[3]2-SEGUIMIENTO'!$D$58</f>
        <v>0</v>
      </c>
      <c r="AM6">
        <f>'[3]2-SEGUIMIENTO'!$B$59</f>
        <v>0</v>
      </c>
      <c r="AN6" t="str">
        <f>'[3]2-SEGUIMIENTO'!$E$59</f>
        <v>GOMEZ PALACIO</v>
      </c>
      <c r="AO6" t="str">
        <f>'[3]2-SEGUIMIENTO'!$B$60</f>
        <v>DURANGO</v>
      </c>
      <c r="AP6" t="str">
        <f>'[3]2-SEGUIMIENTO'!$F$60</f>
        <v>MÉXICO</v>
      </c>
      <c r="AQ6" s="51" t="str">
        <f>'[3]2-SEGUIMIENTO'!$C$61</f>
        <v>871 1590107</v>
      </c>
      <c r="AR6" s="57">
        <f>'[3]2-SEGUIMIENTO'!$F$61</f>
        <v>0</v>
      </c>
      <c r="AS6" s="12" t="str">
        <f>'[3]2-SEGUIMIENTO'!$C$67</f>
        <v>Salvador Marmolejo Perez</v>
      </c>
      <c r="AT6" t="str">
        <f>'[3]2-SEGUIMIENTO'!$B$68</f>
        <v>calle 24</v>
      </c>
      <c r="AU6">
        <f>'[3]2-SEGUIMIENTO'!$G$68</f>
        <v>257</v>
      </c>
      <c r="AV6" t="str">
        <f>'[3]2-SEGUIMIENTO'!$D$69</f>
        <v>centro</v>
      </c>
      <c r="AW6">
        <f>'[3]2-SEGUIMIENTO'!$B$70</f>
        <v>27000</v>
      </c>
      <c r="AX6" t="str">
        <f>'[3]2-SEGUIMIENTO'!$E$70</f>
        <v>Torreon</v>
      </c>
      <c r="AY6" t="str">
        <f>'[3]2-SEGUIMIENTO'!$B$71</f>
        <v>Coahuila</v>
      </c>
      <c r="AZ6" t="str">
        <f>'[3]2-SEGUIMIENTO'!$F$71</f>
        <v>MÉXICO</v>
      </c>
      <c r="BA6" s="51" t="str">
        <f>'[3]2-SEGUIMIENTO'!$C$72</f>
        <v>871 7170557</v>
      </c>
      <c r="BB6" s="12" t="str">
        <f>'[3]2-SEGUIMIENTO'!$G$72</f>
        <v>amigo</v>
      </c>
      <c r="BC6" s="13" t="str">
        <f>'[3]2-SEGUIMIENTO'!$C$74</f>
        <v xml:space="preserve">Rosario Cordova </v>
      </c>
      <c r="BD6" t="str">
        <f>'[3]2-SEGUIMIENTO'!$B$75</f>
        <v>Circuito Administracion</v>
      </c>
      <c r="BE6">
        <f>'[3]2-SEGUIMIENTO'!$G$75</f>
        <v>9289</v>
      </c>
      <c r="BF6" t="str">
        <f>'[3]2-SEGUIMIENTO'!$D$76</f>
        <v>Villas universidad</v>
      </c>
      <c r="BG6">
        <f>'[3]2-SEGUIMIENTO'!$B$77</f>
        <v>27087</v>
      </c>
      <c r="BH6" t="str">
        <f>'[3]2-SEGUIMIENTO'!$E$77</f>
        <v>Torreon</v>
      </c>
      <c r="BI6" t="str">
        <f>'[3]2-SEGUIMIENTO'!$B$78</f>
        <v>Coahuila</v>
      </c>
      <c r="BJ6" t="str">
        <f>'[3]2-SEGUIMIENTO'!$F$78</f>
        <v>MÉXICO</v>
      </c>
      <c r="BK6" s="51" t="str">
        <f>'[3]2-SEGUIMIENTO'!$C$79</f>
        <v>871 7764260</v>
      </c>
      <c r="BL6" s="13" t="str">
        <f>'[3]2-SEGUIMIENTO'!$G$79</f>
        <v>Madre</v>
      </c>
    </row>
    <row r="7" spans="1:68" x14ac:dyDescent="0.25">
      <c r="A7" s="46">
        <v>4</v>
      </c>
      <c r="B7" s="3">
        <f>'[4]2-SEGUIMIENTO'!$G$12</f>
        <v>40576</v>
      </c>
      <c r="C7" t="str">
        <f>'[4]2-SEGUIMIENTO'!$C$15</f>
        <v>1-Maestría en Agricultura Orgánica Sustentable</v>
      </c>
      <c r="D7" t="str">
        <f>'[4]2-SEGUIMIENTO'!$D$16</f>
        <v>206122 ó 216871</v>
      </c>
      <c r="E7">
        <f>'[4]2-SEGUIMIENTO'!$C$17</f>
        <v>0</v>
      </c>
      <c r="F7" t="str">
        <f>'[4]2-SEGUIMIENTO'!$C$18</f>
        <v>JESUS</v>
      </c>
      <c r="G7" t="str">
        <f>'[4]2-SEGUIMIENTO'!$C$19</f>
        <v>CALDERON</v>
      </c>
      <c r="H7" t="str">
        <f>'[4]2-SEGUIMIENTO'!$C$20</f>
        <v>BARRAZA</v>
      </c>
      <c r="I7" s="3">
        <f>'[4]2-SEGUIMIENTO'!$E$21</f>
        <v>27429</v>
      </c>
      <c r="J7" t="str">
        <f>'[4]2-SEGUIMIENTO'!$B$22</f>
        <v>CABJ750204E42</v>
      </c>
      <c r="K7" t="str">
        <f>'[4]2-SEGUIMIENTO'!$B$23</f>
        <v>CABJ750204HCLLRS02</v>
      </c>
      <c r="L7" t="str">
        <f>'[4]2-SEGUIMIENTO'!$B$24</f>
        <v>1 - Masculino</v>
      </c>
      <c r="M7" t="str">
        <f>'[4]2-SEGUIMIENTO'!$B$25</f>
        <v>MEXICANA</v>
      </c>
      <c r="N7" t="str">
        <f>'[4]2-SEGUIMIENTO'!$B$26</f>
        <v>cabaj4230@hotmail.com</v>
      </c>
      <c r="O7">
        <f>'[4]2-SEGUIMIENTO'!$B$33</f>
        <v>0</v>
      </c>
      <c r="P7">
        <f>'[4]2-SEGUIMIENTO'!$G$33</f>
        <v>0</v>
      </c>
      <c r="Q7">
        <f>'[4]2-SEGUIMIENTO'!$D$34</f>
        <v>0</v>
      </c>
      <c r="R7">
        <f>'[4]2-SEGUIMIENTO'!$B$35</f>
        <v>0</v>
      </c>
      <c r="S7">
        <f>'[4]2-SEGUIMIENTO'!$E$35</f>
        <v>0</v>
      </c>
      <c r="T7">
        <f>'[4]2-SEGUIMIENTO'!$B$36</f>
        <v>0</v>
      </c>
      <c r="U7" t="str">
        <f>'[4]2-SEGUIMIENTO'!$F$36</f>
        <v>MÉXICO</v>
      </c>
      <c r="V7" s="51">
        <f>'[4]2-SEGUIMIENTO'!$C$37</f>
        <v>0</v>
      </c>
      <c r="W7" s="52">
        <f>'[4]2-SEGUIMIENTO'!$F$37</f>
        <v>0</v>
      </c>
      <c r="X7" s="10" t="str">
        <f>'[4]2-SEGUIMIENTO'!$B$41</f>
        <v>XICOTENCATL</v>
      </c>
      <c r="Y7">
        <f>'[4]2-SEGUIMIENTO'!$G$41</f>
        <v>314</v>
      </c>
      <c r="Z7" t="str">
        <f>'[4]2-SEGUIMIENTO'!$D$42</f>
        <v>MADERO</v>
      </c>
      <c r="AA7">
        <f>'[4]2-SEGUIMIENTO'!$B$43</f>
        <v>27900</v>
      </c>
      <c r="AB7" t="str">
        <f>'[4]2-SEGUIMIENTO'!$E$43</f>
        <v>FRANCISCO I. MADERO</v>
      </c>
      <c r="AC7" t="str">
        <f>'[4]2-SEGUIMIENTO'!$B$44</f>
        <v>COAHUILA</v>
      </c>
      <c r="AD7" t="str">
        <f>'[4]2-SEGUIMIENTO'!$F$44</f>
        <v>MÉXICO</v>
      </c>
      <c r="AE7" s="51">
        <f>'[4]2-SEGUIMIENTO'!$C$45</f>
        <v>0</v>
      </c>
      <c r="AF7" s="55">
        <f>'[4]2-SEGUIMIENTO'!$F$45</f>
        <v>0</v>
      </c>
      <c r="AG7" s="11" t="str">
        <f>'[4]2-SEGUIMIENTO'!$C$53</f>
        <v>SAGARPA REGION LAGUNERA</v>
      </c>
      <c r="AH7" t="str">
        <f>'[4]2-SEGUIMIENTO'!$D$54</f>
        <v>CADER MATAMOROS</v>
      </c>
      <c r="AI7" t="str">
        <f>'[4]2-SEGUIMIENTO'!$C$55</f>
        <v>JEFE DE CADER</v>
      </c>
      <c r="AJ7" t="str">
        <f>'[4]2-SEGUIMIENTO'!$B$57</f>
        <v>BLVD. JOSE SANTOS VALDES</v>
      </c>
      <c r="AK7" t="str">
        <f>'[4]2-SEGUIMIENTO'!$G$57</f>
        <v>S/N</v>
      </c>
      <c r="AL7" t="str">
        <f>'[4]2-SEGUIMIENTO'!$D$58</f>
        <v>MARIANO MATAMOROS</v>
      </c>
      <c r="AM7">
        <f>'[4]2-SEGUIMIENTO'!$B$59</f>
        <v>27440</v>
      </c>
      <c r="AN7" t="str">
        <f>'[4]2-SEGUIMIENTO'!$E$59</f>
        <v>MATAMOROS</v>
      </c>
      <c r="AO7" t="str">
        <f>'[4]2-SEGUIMIENTO'!$B$60</f>
        <v>COAHUILA</v>
      </c>
      <c r="AP7" t="str">
        <f>'[4]2-SEGUIMIENTO'!$F$60</f>
        <v>MÉXICO</v>
      </c>
      <c r="AQ7" s="51" t="str">
        <f>'[4]2-SEGUIMIENTO'!$C$61</f>
        <v>871-762-0091</v>
      </c>
      <c r="AR7" s="57" t="str">
        <f>'[4]2-SEGUIMIENTO'!$F$61</f>
        <v>S/F</v>
      </c>
      <c r="AS7" s="12" t="str">
        <f>'[4]2-SEGUIMIENTO'!$C$67</f>
        <v>ING. JOSE MENDOZA RUBALCABA</v>
      </c>
      <c r="AT7" t="str">
        <f>'[4]2-SEGUIMIENTO'!$B$68</f>
        <v>CIPRESES</v>
      </c>
      <c r="AU7" t="str">
        <f>'[4]2-SEGUIMIENTO'!$G$68</f>
        <v>S/N</v>
      </c>
      <c r="AV7" t="str">
        <f>'[4]2-SEGUIMIENTO'!$D$69</f>
        <v>CAMPESTRE LA ROSITA</v>
      </c>
      <c r="AW7">
        <f>'[4]2-SEGUIMIENTO'!$B$70</f>
        <v>27000</v>
      </c>
      <c r="AX7" t="str">
        <f>'[4]2-SEGUIMIENTO'!$E$70</f>
        <v>TORREON</v>
      </c>
      <c r="AY7" t="str">
        <f>'[4]2-SEGUIMIENTO'!$B$71</f>
        <v>COAHUILA</v>
      </c>
      <c r="AZ7" t="str">
        <f>'[4]2-SEGUIMIENTO'!$F$71</f>
        <v>MÉXICO</v>
      </c>
      <c r="BA7" s="51" t="str">
        <f>'[4]2-SEGUIMIENTO'!$C$72</f>
        <v>871-720-6121</v>
      </c>
      <c r="BB7" s="12" t="str">
        <f>'[4]2-SEGUIMIENTO'!$G$72</f>
        <v>JEFE</v>
      </c>
      <c r="BC7" s="13" t="str">
        <f>'[4]2-SEGUIMIENTO'!$C$74</f>
        <v>MIMI CAROLINA QUINTANA ARMIJO</v>
      </c>
      <c r="BD7" t="str">
        <f>'[4]2-SEGUIMIENTO'!$B$75</f>
        <v>CHIHUAHUA</v>
      </c>
      <c r="BE7">
        <f>'[4]2-SEGUIMIENTO'!$G$75</f>
        <v>269</v>
      </c>
      <c r="BF7" t="str">
        <f>'[4]2-SEGUIMIENTO'!$D$76</f>
        <v>CENTRO</v>
      </c>
      <c r="BG7">
        <f>'[4]2-SEGUIMIENTO'!$B$77</f>
        <v>35150</v>
      </c>
      <c r="BH7" t="str">
        <f>'[4]2-SEGUIMIENTO'!$E$77</f>
        <v>LERDO</v>
      </c>
      <c r="BI7" t="str">
        <f>'[4]2-SEGUIMIENTO'!$B$78</f>
        <v>DURANGO</v>
      </c>
      <c r="BJ7" t="str">
        <f>'[4]2-SEGUIMIENTO'!$F$78</f>
        <v>MÉXICO</v>
      </c>
      <c r="BK7" s="51" t="str">
        <f>'[4]2-SEGUIMIENTO'!$C$79</f>
        <v>871-175-0400 EXT 45012</v>
      </c>
      <c r="BL7" s="13" t="str">
        <f>'[4]2-SEGUIMIENTO'!$G$79</f>
        <v>DELEGACION</v>
      </c>
    </row>
    <row r="8" spans="1:68" x14ac:dyDescent="0.25">
      <c r="A8" s="46">
        <v>5</v>
      </c>
      <c r="B8" s="3">
        <f>'[5]2-SEGUIMIENTO'!$G$12</f>
        <v>40576</v>
      </c>
      <c r="C8" t="str">
        <f>'[5]2-SEGUIMIENTO'!$C$15</f>
        <v>1-Maestría en Agricultura Orgánica Sustentable</v>
      </c>
      <c r="D8" t="str">
        <f>'[5]2-SEGUIMIENTO'!$D$16</f>
        <v>252673</v>
      </c>
      <c r="E8">
        <f>'[5]2-SEGUIMIENTO'!$C$17</f>
        <v>0</v>
      </c>
      <c r="F8" t="str">
        <f>'[5]2-SEGUIMIENTO'!$C$18</f>
        <v xml:space="preserve">Gabriel Fernando </v>
      </c>
      <c r="G8" t="str">
        <f>'[5]2-SEGUIMIENTO'!$C$19</f>
        <v>Cardoza</v>
      </c>
      <c r="H8" t="str">
        <f>'[5]2-SEGUIMIENTO'!$C$20</f>
        <v>Martínez</v>
      </c>
      <c r="I8" s="3">
        <f>'[5]2-SEGUIMIENTO'!$E$21</f>
        <v>31318</v>
      </c>
      <c r="J8" t="str">
        <f>'[5]2-SEGUIMIENTO'!$B$22</f>
        <v>CAMG-850928-UF3</v>
      </c>
      <c r="K8" t="str">
        <f>'[5]2-SEGUIMIENTO'!$B$23</f>
        <v>CAMG850928HDGRRBO</v>
      </c>
      <c r="L8" t="str">
        <f>'[5]2-SEGUIMIENTO'!$B$24</f>
        <v>1 - Masculino</v>
      </c>
      <c r="M8" t="str">
        <f>'[5]2-SEGUIMIENTO'!$B$25</f>
        <v>Mexicano</v>
      </c>
      <c r="N8" t="str">
        <f>'[5]2-SEGUIMIENTO'!$B$26</f>
        <v>biologo_gabriel@hotmail.com</v>
      </c>
      <c r="O8">
        <f>'[5]2-SEGUIMIENTO'!$B$33</f>
        <v>0</v>
      </c>
      <c r="P8">
        <f>'[5]2-SEGUIMIENTO'!$G$33</f>
        <v>0</v>
      </c>
      <c r="Q8">
        <f>'[5]2-SEGUIMIENTO'!$D$34</f>
        <v>0</v>
      </c>
      <c r="R8">
        <f>'[5]2-SEGUIMIENTO'!$B$35</f>
        <v>0</v>
      </c>
      <c r="S8">
        <f>'[5]2-SEGUIMIENTO'!$E$35</f>
        <v>0</v>
      </c>
      <c r="T8">
        <f>'[5]2-SEGUIMIENTO'!$B$36</f>
        <v>0</v>
      </c>
      <c r="U8" t="str">
        <f>'[5]2-SEGUIMIENTO'!$F$36</f>
        <v>MÉXICO</v>
      </c>
      <c r="V8" s="51">
        <f>'[5]2-SEGUIMIENTO'!$C$37</f>
        <v>0</v>
      </c>
      <c r="W8" s="52">
        <f>'[5]2-SEGUIMIENTO'!$F$37</f>
        <v>0</v>
      </c>
      <c r="X8" s="10" t="str">
        <f>'[5]2-SEGUIMIENTO'!$B$41</f>
        <v>Fresnos</v>
      </c>
      <c r="Y8">
        <f>'[5]2-SEGUIMIENTO'!$G$41</f>
        <v>7</v>
      </c>
      <c r="Z8" t="str">
        <f>'[5]2-SEGUIMIENTO'!$D$42</f>
        <v>Los Sauces</v>
      </c>
      <c r="AA8">
        <f>'[5]2-SEGUIMIENTO'!$B$43</f>
        <v>35158</v>
      </c>
      <c r="AB8" t="str">
        <f>'[5]2-SEGUIMIENTO'!$E$43</f>
        <v>Lerdo</v>
      </c>
      <c r="AC8" t="str">
        <f>'[5]2-SEGUIMIENTO'!$B$44</f>
        <v>Durango</v>
      </c>
      <c r="AD8" t="str">
        <f>'[5]2-SEGUIMIENTO'!$F$44</f>
        <v>MÉXICO</v>
      </c>
      <c r="AE8" s="51">
        <f>'[5]2-SEGUIMIENTO'!$C$45</f>
        <v>0</v>
      </c>
      <c r="AF8" s="55">
        <f>'[5]2-SEGUIMIENTO'!$F$45</f>
        <v>8711580532</v>
      </c>
      <c r="AG8" s="11" t="str">
        <f>'[5]2-SEGUIMIENTO'!$C$53</f>
        <v>Universidad Juárez del Estado de Durango</v>
      </c>
      <c r="AH8">
        <f>'[5]2-SEGUIMIENTO'!$D$54</f>
        <v>0</v>
      </c>
      <c r="AI8" t="str">
        <f>'[5]2-SEGUIMIENTO'!$C$55</f>
        <v>Catedrático</v>
      </c>
      <c r="AJ8" t="str">
        <f>'[5]2-SEGUIMIENTO'!$B$57</f>
        <v>Avenida Universidad</v>
      </c>
      <c r="AK8">
        <f>'[5]2-SEGUIMIENTO'!$G$57</f>
        <v>0</v>
      </c>
      <c r="AL8" t="str">
        <f>'[5]2-SEGUIMIENTO'!$D$58</f>
        <v>Filadelfia</v>
      </c>
      <c r="AM8">
        <f>'[5]2-SEGUIMIENTO'!$B$59</f>
        <v>0</v>
      </c>
      <c r="AN8" t="str">
        <f>'[5]2-SEGUIMIENTO'!$E$59</f>
        <v>Gómez Palacio</v>
      </c>
      <c r="AO8" t="str">
        <f>'[5]2-SEGUIMIENTO'!$B$60</f>
        <v>Durango</v>
      </c>
      <c r="AP8" t="str">
        <f>'[5]2-SEGUIMIENTO'!$F$60</f>
        <v>MÉXICO</v>
      </c>
      <c r="AQ8" s="51" t="str">
        <f>'[5]2-SEGUIMIENTO'!$C$61</f>
        <v>(871) 7152077</v>
      </c>
      <c r="AR8" s="57">
        <f>'[5]2-SEGUIMIENTO'!$F$61</f>
        <v>0</v>
      </c>
      <c r="AS8" s="12">
        <f>'[5]2-SEGUIMIENTO'!$C$67</f>
        <v>0</v>
      </c>
      <c r="AT8">
        <f>'[5]2-SEGUIMIENTO'!$B$68</f>
        <v>0</v>
      </c>
      <c r="AU8">
        <f>'[5]2-SEGUIMIENTO'!$G$68</f>
        <v>0</v>
      </c>
      <c r="AV8">
        <f>'[5]2-SEGUIMIENTO'!$D$69</f>
        <v>0</v>
      </c>
      <c r="AW8">
        <f>'[5]2-SEGUIMIENTO'!$B$70</f>
        <v>0</v>
      </c>
      <c r="AX8">
        <f>'[5]2-SEGUIMIENTO'!$E$70</f>
        <v>0</v>
      </c>
      <c r="AY8">
        <f>'[5]2-SEGUIMIENTO'!$B$71</f>
        <v>0</v>
      </c>
      <c r="AZ8" t="str">
        <f>'[5]2-SEGUIMIENTO'!$F$71</f>
        <v>MÉXICO</v>
      </c>
      <c r="BA8" s="51">
        <f>'[5]2-SEGUIMIENTO'!$C$72</f>
        <v>0</v>
      </c>
      <c r="BB8" s="12">
        <f>'[5]2-SEGUIMIENTO'!$G$72</f>
        <v>0</v>
      </c>
      <c r="BC8" s="13">
        <f>'[5]2-SEGUIMIENTO'!$C$74</f>
        <v>0</v>
      </c>
      <c r="BD8">
        <f>'[5]2-SEGUIMIENTO'!$B$75</f>
        <v>0</v>
      </c>
      <c r="BE8">
        <f>'[5]2-SEGUIMIENTO'!$G$75</f>
        <v>0</v>
      </c>
      <c r="BF8">
        <f>'[5]2-SEGUIMIENTO'!$D$76</f>
        <v>0</v>
      </c>
      <c r="BG8">
        <f>'[5]2-SEGUIMIENTO'!$B$77</f>
        <v>0</v>
      </c>
      <c r="BH8">
        <f>'[5]2-SEGUIMIENTO'!$E$77</f>
        <v>0</v>
      </c>
      <c r="BI8">
        <f>'[5]2-SEGUIMIENTO'!$B$78</f>
        <v>0</v>
      </c>
      <c r="BJ8" t="str">
        <f>'[5]2-SEGUIMIENTO'!$F$78</f>
        <v>MÉXICO</v>
      </c>
      <c r="BK8" s="51">
        <f>'[5]2-SEGUIMIENTO'!$C$79</f>
        <v>0</v>
      </c>
      <c r="BL8" s="13">
        <f>'[5]2-SEGUIMIENTO'!$G$79</f>
        <v>0</v>
      </c>
    </row>
    <row r="9" spans="1:68" x14ac:dyDescent="0.25">
      <c r="A9" s="46">
        <v>6</v>
      </c>
      <c r="B9" s="3">
        <f>'[6]2-SEGUIMIENTO'!$G$12</f>
        <v>40574</v>
      </c>
      <c r="C9" t="str">
        <f>'[6]2-SEGUIMIENTO'!$C$15</f>
        <v>1-Maestría en Agricultura Orgánica Sustentable</v>
      </c>
      <c r="D9" t="str">
        <f>'[6]2-SEGUIMIENTO'!$D$16</f>
        <v>294517</v>
      </c>
      <c r="E9">
        <f>'[6]2-SEGUIMIENTO'!$C$17</f>
        <v>0</v>
      </c>
      <c r="F9" t="str">
        <f>'[6]2-SEGUIMIENTO'!$C$18</f>
        <v>Daniel</v>
      </c>
      <c r="G9" t="str">
        <f>'[6]2-SEGUIMIENTO'!$C$19</f>
        <v>Carmona</v>
      </c>
      <c r="H9" t="str">
        <f>'[6]2-SEGUIMIENTO'!$C$20</f>
        <v>Hernández</v>
      </c>
      <c r="I9" s="3">
        <f>'[6]2-SEGUIMIENTO'!$E$21</f>
        <v>31182</v>
      </c>
      <c r="J9" t="str">
        <f>'[6]2-SEGUIMIENTO'!$B$22</f>
        <v>CAHD850515TJ3</v>
      </c>
      <c r="K9" t="str">
        <f>'[6]2-SEGUIMIENTO'!$B$23</f>
        <v>CAHD850515HPLRRN05</v>
      </c>
      <c r="L9" t="str">
        <f>'[6]2-SEGUIMIENTO'!$B$24</f>
        <v>1 - Masculino</v>
      </c>
      <c r="M9" t="str">
        <f>'[6]2-SEGUIMIENTO'!$B$25</f>
        <v>MEXICANA</v>
      </c>
      <c r="N9" t="str">
        <f>'[6]2-SEGUIMIENTO'!$B$26</f>
        <v>dan_c17@hotmail.com</v>
      </c>
      <c r="O9" t="str">
        <f>'[6]2-SEGUIMIENTO'!$B$33</f>
        <v>Manuel Avila Camacho</v>
      </c>
      <c r="P9">
        <f>'[6]2-SEGUIMIENTO'!$G$33</f>
        <v>5</v>
      </c>
      <c r="Q9" t="str">
        <f>'[6]2-SEGUIMIENTO'!$D$34</f>
        <v>Nuevo México</v>
      </c>
      <c r="R9">
        <f>'[6]2-SEGUIMIENTO'!$B$35</f>
        <v>73780</v>
      </c>
      <c r="S9" t="str">
        <f>'[6]2-SEGUIMIENTO'!$E$35</f>
        <v>Libres</v>
      </c>
      <c r="T9" t="str">
        <f>'[6]2-SEGUIMIENTO'!$B$36</f>
        <v>Puebla</v>
      </c>
      <c r="U9" t="str">
        <f>'[6]2-SEGUIMIENTO'!$F$36</f>
        <v>MÉXICO</v>
      </c>
      <c r="V9" s="51">
        <f>'[6]2-SEGUIMIENTO'!$C$37</f>
        <v>0</v>
      </c>
      <c r="W9" s="52">
        <f>'[6]2-SEGUIMIENTO'!$F$37</f>
        <v>2761032323</v>
      </c>
      <c r="X9" s="10" t="str">
        <f>'[6]2-SEGUIMIENTO'!$B$41</f>
        <v>Cto. San Dionisio</v>
      </c>
      <c r="Y9">
        <f>'[6]2-SEGUIMIENTO'!$G$41</f>
        <v>636</v>
      </c>
      <c r="Z9" t="str">
        <f>'[6]2-SEGUIMIENTO'!$D$42</f>
        <v>Villas las Noas</v>
      </c>
      <c r="AA9">
        <f>'[6]2-SEGUIMIENTO'!$B$43</f>
        <v>35029</v>
      </c>
      <c r="AB9" t="str">
        <f>'[6]2-SEGUIMIENTO'!$E$43</f>
        <v>Gómez Palacio</v>
      </c>
      <c r="AC9" t="str">
        <f>'[6]2-SEGUIMIENTO'!$B$44</f>
        <v>Durango</v>
      </c>
      <c r="AD9" t="str">
        <f>'[6]2-SEGUIMIENTO'!$F$44</f>
        <v>MÉXICO</v>
      </c>
      <c r="AE9" s="51">
        <f>'[6]2-SEGUIMIENTO'!$C$45</f>
        <v>0</v>
      </c>
      <c r="AF9" s="55">
        <f>'[6]2-SEGUIMIENTO'!$F$45</f>
        <v>8711236980</v>
      </c>
      <c r="AG9" s="11">
        <f>'[6]2-SEGUIMIENTO'!$C$53</f>
        <v>0</v>
      </c>
      <c r="AH9">
        <f>'[6]2-SEGUIMIENTO'!$D$54</f>
        <v>0</v>
      </c>
      <c r="AI9">
        <f>'[6]2-SEGUIMIENTO'!$C$55</f>
        <v>0</v>
      </c>
      <c r="AJ9">
        <f>'[6]2-SEGUIMIENTO'!$B$57</f>
        <v>0</v>
      </c>
      <c r="AK9">
        <f>'[6]2-SEGUIMIENTO'!$G$57</f>
        <v>0</v>
      </c>
      <c r="AL9">
        <f>'[6]2-SEGUIMIENTO'!$D$58</f>
        <v>0</v>
      </c>
      <c r="AM9">
        <f>'[6]2-SEGUIMIENTO'!$B$59</f>
        <v>0</v>
      </c>
      <c r="AN9">
        <f>'[6]2-SEGUIMIENTO'!$E$59</f>
        <v>0</v>
      </c>
      <c r="AO9">
        <f>'[6]2-SEGUIMIENTO'!$B$60</f>
        <v>0</v>
      </c>
      <c r="AP9" t="str">
        <f>'[6]2-SEGUIMIENTO'!$F$60</f>
        <v>MÉXICO</v>
      </c>
      <c r="AQ9" s="51">
        <f>'[6]2-SEGUIMIENTO'!$C$61</f>
        <v>0</v>
      </c>
      <c r="AR9" s="57">
        <f>'[6]2-SEGUIMIENTO'!$F$61</f>
        <v>0</v>
      </c>
      <c r="AS9" s="12" t="str">
        <f>'[6]2-SEGUIMIENTO'!$C$67</f>
        <v>Berenice Rodriguez Durán</v>
      </c>
      <c r="AT9">
        <f>'[6]2-SEGUIMIENTO'!$B$68</f>
        <v>0</v>
      </c>
      <c r="AU9">
        <f>'[6]2-SEGUIMIENTO'!$G$68</f>
        <v>0</v>
      </c>
      <c r="AV9" t="str">
        <f>'[6]2-SEGUIMIENTO'!$D$69</f>
        <v>Los Cantabros</v>
      </c>
      <c r="AW9">
        <f>'[6]2-SEGUIMIENTO'!$B$70</f>
        <v>0</v>
      </c>
      <c r="AX9" t="str">
        <f>'[6]2-SEGUIMIENTO'!$E$70</f>
        <v>Gómez Palacio</v>
      </c>
      <c r="AY9" t="str">
        <f>'[6]2-SEGUIMIENTO'!$B$71</f>
        <v>Durango</v>
      </c>
      <c r="AZ9" t="str">
        <f>'[6]2-SEGUIMIENTO'!$F$71</f>
        <v>MÉXICO</v>
      </c>
      <c r="BA9" s="51">
        <f>'[6]2-SEGUIMIENTO'!$C$72</f>
        <v>8712180031</v>
      </c>
      <c r="BB9" s="12" t="str">
        <f>'[6]2-SEGUIMIENTO'!$G$72</f>
        <v>Amiga</v>
      </c>
      <c r="BC9" s="13" t="str">
        <f>'[6]2-SEGUIMIENTO'!$C$74</f>
        <v>Lourdes Lucia López Romero</v>
      </c>
      <c r="BD9">
        <f>'[6]2-SEGUIMIENTO'!$B$75</f>
        <v>0</v>
      </c>
      <c r="BE9">
        <f>'[6]2-SEGUIMIENTO'!$G$75</f>
        <v>0</v>
      </c>
      <c r="BF9">
        <f>'[6]2-SEGUIMIENTO'!$D$76</f>
        <v>0</v>
      </c>
      <c r="BG9">
        <f>'[6]2-SEGUIMIENTO'!$B$77</f>
        <v>0</v>
      </c>
      <c r="BH9" t="str">
        <f>'[6]2-SEGUIMIENTO'!$E$77</f>
        <v>Torréon</v>
      </c>
      <c r="BI9" t="str">
        <f>'[6]2-SEGUIMIENTO'!$B$78</f>
        <v>Coahuila</v>
      </c>
      <c r="BJ9" t="str">
        <f>'[6]2-SEGUIMIENTO'!$F$78</f>
        <v>MÉXICO</v>
      </c>
      <c r="BK9" s="51">
        <f>'[6]2-SEGUIMIENTO'!$C$79</f>
        <v>8711425852</v>
      </c>
      <c r="BL9" s="13" t="str">
        <f>'[6]2-SEGUIMIENTO'!$G$79</f>
        <v>Amiga</v>
      </c>
    </row>
    <row r="10" spans="1:68" x14ac:dyDescent="0.25">
      <c r="A10" s="46">
        <v>7</v>
      </c>
      <c r="B10" s="3">
        <f>'[7]2-SEGUIMIENTO'!$G$12</f>
        <v>40574</v>
      </c>
      <c r="C10" t="str">
        <f>'[7]2-SEGUIMIENTO'!$C$15</f>
        <v>1-Maestría en Agricultura Orgánica Sustentable</v>
      </c>
      <c r="D10" t="str">
        <f>'[7]2-SEGUIMIENTO'!$D$16</f>
        <v>225759</v>
      </c>
      <c r="E10">
        <f>'[7]2-SEGUIMIENTO'!$C$17</f>
        <v>0</v>
      </c>
      <c r="F10" t="str">
        <f>'[7]2-SEGUIMIENTO'!$C$18</f>
        <v xml:space="preserve">Alma Yadira </v>
      </c>
      <c r="G10" t="str">
        <f>'[7]2-SEGUIMIENTO'!$C$19</f>
        <v xml:space="preserve">Cerda </v>
      </c>
      <c r="H10" t="str">
        <f>'[7]2-SEGUIMIENTO'!$C$20</f>
        <v xml:space="preserve">Cerda </v>
      </c>
      <c r="I10" s="3">
        <f>'[7]2-SEGUIMIENTO'!$E$21</f>
        <v>30611</v>
      </c>
      <c r="J10" t="str">
        <f>'[7]2-SEGUIMIENTO'!$B$22</f>
        <v>CECA831022</v>
      </c>
      <c r="K10" t="str">
        <f>'[7]2-SEGUIMIENTO'!$B$23</f>
        <v>CECA831022MDGRRL05</v>
      </c>
      <c r="L10" t="str">
        <f>'[7]2-SEGUIMIENTO'!$B$24</f>
        <v>2 - Femenino</v>
      </c>
      <c r="M10" t="str">
        <f>'[7]2-SEGUIMIENTO'!$B$25</f>
        <v>mexicana</v>
      </c>
      <c r="N10" t="str">
        <f>'[7]2-SEGUIMIENTO'!$B$26</f>
        <v>yadyc_05@hotmail.com</v>
      </c>
      <c r="O10">
        <f>'[7]2-SEGUIMIENTO'!$B$33</f>
        <v>0</v>
      </c>
      <c r="P10">
        <f>'[7]2-SEGUIMIENTO'!$G$33</f>
        <v>0</v>
      </c>
      <c r="Q10">
        <f>'[7]2-SEGUIMIENTO'!$D$34</f>
        <v>0</v>
      </c>
      <c r="R10">
        <f>'[7]2-SEGUIMIENTO'!$B$35</f>
        <v>0</v>
      </c>
      <c r="S10">
        <f>'[7]2-SEGUIMIENTO'!$E$35</f>
        <v>0</v>
      </c>
      <c r="T10">
        <f>'[7]2-SEGUIMIENTO'!$B$36</f>
        <v>0</v>
      </c>
      <c r="U10" t="str">
        <f>'[7]2-SEGUIMIENTO'!$F$36</f>
        <v>MÉXICO</v>
      </c>
      <c r="V10" s="51">
        <f>'[7]2-SEGUIMIENTO'!$C$37</f>
        <v>0</v>
      </c>
      <c r="W10" s="52">
        <f>'[7]2-SEGUIMIENTO'!$F$37</f>
        <v>0</v>
      </c>
      <c r="X10" s="10" t="str">
        <f>'[7]2-SEGUIMIENTO'!$B$41</f>
        <v>Hiedra</v>
      </c>
      <c r="Y10">
        <f>'[7]2-SEGUIMIENTO'!$G$41</f>
        <v>9006</v>
      </c>
      <c r="Z10" t="str">
        <f>'[7]2-SEGUIMIENTO'!$D$42</f>
        <v>Jardines Universidad</v>
      </c>
      <c r="AA10">
        <f>'[7]2-SEGUIMIENTO'!$B$43</f>
        <v>27087</v>
      </c>
      <c r="AB10" t="str">
        <f>'[7]2-SEGUIMIENTO'!$E$43</f>
        <v xml:space="preserve">Torreon </v>
      </c>
      <c r="AC10" t="str">
        <f>'[7]2-SEGUIMIENTO'!$B$44</f>
        <v>Coahuila</v>
      </c>
      <c r="AD10" t="str">
        <f>'[7]2-SEGUIMIENTO'!$F$44</f>
        <v>MÉXICO</v>
      </c>
      <c r="AE10" s="51" t="str">
        <f>'[7]2-SEGUIMIENTO'!$C$45</f>
        <v>871 7571732</v>
      </c>
      <c r="AF10" s="55">
        <f>'[7]2-SEGUIMIENTO'!$F$45</f>
        <v>8711727835</v>
      </c>
      <c r="AG10" s="11">
        <f>'[7]2-SEGUIMIENTO'!$C$53</f>
        <v>0</v>
      </c>
      <c r="AH10">
        <f>'[7]2-SEGUIMIENTO'!$D$54</f>
        <v>0</v>
      </c>
      <c r="AI10">
        <f>'[7]2-SEGUIMIENTO'!$C$55</f>
        <v>0</v>
      </c>
      <c r="AJ10">
        <f>'[7]2-SEGUIMIENTO'!$B$57</f>
        <v>0</v>
      </c>
      <c r="AK10">
        <f>'[7]2-SEGUIMIENTO'!$G$57</f>
        <v>0</v>
      </c>
      <c r="AL10">
        <f>'[7]2-SEGUIMIENTO'!$D$58</f>
        <v>0</v>
      </c>
      <c r="AM10">
        <f>'[7]2-SEGUIMIENTO'!$B$59</f>
        <v>0</v>
      </c>
      <c r="AN10">
        <f>'[7]2-SEGUIMIENTO'!$E$59</f>
        <v>0</v>
      </c>
      <c r="AO10">
        <f>'[7]2-SEGUIMIENTO'!$B$60</f>
        <v>0</v>
      </c>
      <c r="AP10" t="str">
        <f>'[7]2-SEGUIMIENTO'!$F$60</f>
        <v>MÉXICO</v>
      </c>
      <c r="AQ10" s="51">
        <f>'[7]2-SEGUIMIENTO'!$C$61</f>
        <v>0</v>
      </c>
      <c r="AR10" s="57">
        <f>'[7]2-SEGUIMIENTO'!$F$61</f>
        <v>0</v>
      </c>
      <c r="AS10" s="12" t="str">
        <f>'[7]2-SEGUIMIENTO'!$C$67</f>
        <v>Clara Cerda  Cerda</v>
      </c>
      <c r="AT10">
        <f>'[7]2-SEGUIMIENTO'!$B$68</f>
        <v>0</v>
      </c>
      <c r="AU10">
        <f>'[7]2-SEGUIMIENTO'!$G$68</f>
        <v>0</v>
      </c>
      <c r="AV10" t="str">
        <f>'[7]2-SEGUIMIENTO'!$D$69</f>
        <v>Cerrada de las Flores</v>
      </c>
      <c r="AW10">
        <f>'[7]2-SEGUIMIENTO'!$B$70</f>
        <v>0</v>
      </c>
      <c r="AX10" t="str">
        <f>'[7]2-SEGUIMIENTO'!$E$70</f>
        <v>Torreon</v>
      </c>
      <c r="AY10" t="str">
        <f>'[7]2-SEGUIMIENTO'!$B$71</f>
        <v>Coahuila</v>
      </c>
      <c r="AZ10" t="str">
        <f>'[7]2-SEGUIMIENTO'!$F$71</f>
        <v>MÉXICO</v>
      </c>
      <c r="BA10" s="51" t="str">
        <f>'[7]2-SEGUIMIENTO'!$C$72</f>
        <v>871 1930309</v>
      </c>
      <c r="BB10" s="12" t="str">
        <f>'[7]2-SEGUIMIENTO'!$G$72</f>
        <v>Hermana</v>
      </c>
      <c r="BC10" s="13" t="str">
        <f>'[7]2-SEGUIMIENTO'!$C$74</f>
        <v xml:space="preserve">Rosario Cordova </v>
      </c>
      <c r="BD10" t="str">
        <f>'[7]2-SEGUIMIENTO'!$B$75</f>
        <v>Circuito Administracion</v>
      </c>
      <c r="BE10">
        <f>'[7]2-SEGUIMIENTO'!$G$75</f>
        <v>9289</v>
      </c>
      <c r="BF10" t="str">
        <f>'[7]2-SEGUIMIENTO'!$D$76</f>
        <v>Villas universidad</v>
      </c>
      <c r="BG10">
        <f>'[7]2-SEGUIMIENTO'!$B$77</f>
        <v>27087</v>
      </c>
      <c r="BH10" t="str">
        <f>'[7]2-SEGUIMIENTO'!$E$77</f>
        <v>Torreon</v>
      </c>
      <c r="BI10" t="str">
        <f>'[7]2-SEGUIMIENTO'!$B$78</f>
        <v>Coahuila</v>
      </c>
      <c r="BJ10" t="str">
        <f>'[7]2-SEGUIMIENTO'!$F$78</f>
        <v>MÉXICO</v>
      </c>
      <c r="BK10" s="51" t="str">
        <f>'[7]2-SEGUIMIENTO'!$C$79</f>
        <v>871 7764260</v>
      </c>
      <c r="BL10" s="13" t="str">
        <f>'[7]2-SEGUIMIENTO'!$G$79</f>
        <v>suegra</v>
      </c>
      <c r="BM10"/>
    </row>
    <row r="11" spans="1:68" x14ac:dyDescent="0.25">
      <c r="A11" s="46">
        <v>8</v>
      </c>
      <c r="B11" s="3">
        <f>'[8]2-SEGUIMIENTO'!$G$12</f>
        <v>40576</v>
      </c>
      <c r="C11" t="str">
        <f>'[8]2-SEGUIMIENTO'!$C$15</f>
        <v>1-Maestría en Agricultura Orgánica Sustentable</v>
      </c>
      <c r="D11" t="str">
        <f>'[8]2-SEGUIMIENTO'!$D$16</f>
        <v>253085</v>
      </c>
      <c r="E11">
        <f>'[8]2-SEGUIMIENTO'!$C$17</f>
        <v>0</v>
      </c>
      <c r="F11" t="str">
        <f>'[8]2-SEGUIMIENTO'!$C$18</f>
        <v>Alicia</v>
      </c>
      <c r="G11" t="str">
        <f>'[8]2-SEGUIMIENTO'!$C$19</f>
        <v xml:space="preserve">Córdova </v>
      </c>
      <c r="H11" t="str">
        <f>'[8]2-SEGUIMIENTO'!$C$20</f>
        <v>González</v>
      </c>
      <c r="I11" s="3">
        <f>'[8]2-SEGUIMIENTO'!$E$21</f>
        <v>31439</v>
      </c>
      <c r="J11" t="str">
        <f>'[8]2-SEGUIMIENTO'!$B$22</f>
        <v>COGA860127MDGRNLO01</v>
      </c>
      <c r="K11" t="str">
        <f>'[8]2-SEGUIMIENTO'!$B$23</f>
        <v>COGA8601276K3</v>
      </c>
      <c r="L11" t="str">
        <f>'[8]2-SEGUIMIENTO'!$B$24</f>
        <v>2 - Femenino</v>
      </c>
      <c r="M11" t="str">
        <f>'[8]2-SEGUIMIENTO'!$B$25</f>
        <v>Mexicana</v>
      </c>
      <c r="N11" t="str">
        <f>'[8]2-SEGUIMIENTO'!$B$26</f>
        <v>alyan10@hotmail.com</v>
      </c>
      <c r="O11">
        <f>'[8]2-SEGUIMIENTO'!$B$33</f>
        <v>0</v>
      </c>
      <c r="P11">
        <f>'[8]2-SEGUIMIENTO'!$G$33</f>
        <v>0</v>
      </c>
      <c r="Q11">
        <f>'[8]2-SEGUIMIENTO'!$D$34</f>
        <v>0</v>
      </c>
      <c r="R11">
        <f>'[8]2-SEGUIMIENTO'!$B$35</f>
        <v>0</v>
      </c>
      <c r="S11">
        <f>'[8]2-SEGUIMIENTO'!$E$35</f>
        <v>0</v>
      </c>
      <c r="T11">
        <f>'[8]2-SEGUIMIENTO'!$B$36</f>
        <v>0</v>
      </c>
      <c r="U11" t="str">
        <f>'[8]2-SEGUIMIENTO'!$F$36</f>
        <v>MÉXICO</v>
      </c>
      <c r="V11" s="51">
        <f>'[8]2-SEGUIMIENTO'!$C$37</f>
        <v>0</v>
      </c>
      <c r="W11" s="52">
        <f>'[8]2-SEGUIMIENTO'!$F$37</f>
        <v>0</v>
      </c>
      <c r="X11" s="10" t="str">
        <f>'[8]2-SEGUIMIENTO'!$B$41</f>
        <v>Cerrada San Felipe No. 20</v>
      </c>
      <c r="Y11">
        <f>'[8]2-SEGUIMIENTO'!$G$41</f>
        <v>20</v>
      </c>
      <c r="Z11" t="str">
        <f>'[8]2-SEGUIMIENTO'!$D$42</f>
        <v>Fracc. San Francisco</v>
      </c>
      <c r="AA11">
        <f>'[8]2-SEGUIMIENTO'!$B$43</f>
        <v>27900</v>
      </c>
      <c r="AB11" t="str">
        <f>'[8]2-SEGUIMIENTO'!$E$43</f>
        <v>Franciso I. Madero</v>
      </c>
      <c r="AC11" t="str">
        <f>'[8]2-SEGUIMIENTO'!$B$44</f>
        <v>Coahuila</v>
      </c>
      <c r="AD11" t="str">
        <f>'[8]2-SEGUIMIENTO'!$F$44</f>
        <v>MÉXICO</v>
      </c>
      <c r="AE11" s="51" t="str">
        <f>'[8]2-SEGUIMIENTO'!$C$45</f>
        <v>871 2 27 12 45</v>
      </c>
      <c r="AF11" s="55" t="str">
        <f>'[8]2-SEGUIMIENTO'!$F$45</f>
        <v>871 1 56 01 52</v>
      </c>
      <c r="AG11" s="11">
        <f>'[8]2-SEGUIMIENTO'!$C$53</f>
        <v>0</v>
      </c>
      <c r="AH11">
        <f>'[8]2-SEGUIMIENTO'!$D$54</f>
        <v>0</v>
      </c>
      <c r="AI11">
        <f>'[8]2-SEGUIMIENTO'!$C$55</f>
        <v>0</v>
      </c>
      <c r="AJ11">
        <f>'[8]2-SEGUIMIENTO'!$B$57</f>
        <v>0</v>
      </c>
      <c r="AK11">
        <f>'[8]2-SEGUIMIENTO'!$G$57</f>
        <v>0</v>
      </c>
      <c r="AL11">
        <f>'[8]2-SEGUIMIENTO'!$D$58</f>
        <v>0</v>
      </c>
      <c r="AM11">
        <f>'[8]2-SEGUIMIENTO'!$B$59</f>
        <v>0</v>
      </c>
      <c r="AN11">
        <f>'[8]2-SEGUIMIENTO'!$E$59</f>
        <v>0</v>
      </c>
      <c r="AO11">
        <f>'[8]2-SEGUIMIENTO'!$B$60</f>
        <v>0</v>
      </c>
      <c r="AP11" t="str">
        <f>'[8]2-SEGUIMIENTO'!$F$60</f>
        <v>MÉXICO</v>
      </c>
      <c r="AQ11" s="51">
        <f>'[8]2-SEGUIMIENTO'!$C$61</f>
        <v>0</v>
      </c>
      <c r="AR11" s="57">
        <f>'[8]2-SEGUIMIENTO'!$F$61</f>
        <v>0</v>
      </c>
      <c r="AS11" s="12" t="str">
        <f>'[8]2-SEGUIMIENTO'!$C$67</f>
        <v>José Lus Córdova González</v>
      </c>
      <c r="AT11" t="str">
        <f>'[8]2-SEGUIMIENTO'!$B$68</f>
        <v>Paseo de las Flores</v>
      </c>
      <c r="AU11">
        <f>'[8]2-SEGUIMIENTO'!$G$68</f>
        <v>837</v>
      </c>
      <c r="AV11" t="str">
        <f>'[8]2-SEGUIMIENTO'!$D$69</f>
        <v>Bugambilias</v>
      </c>
      <c r="AW11">
        <f>'[8]2-SEGUIMIENTO'!$B$70</f>
        <v>35010</v>
      </c>
      <c r="AX11" t="str">
        <f>'[8]2-SEGUIMIENTO'!$E$70</f>
        <v>Gómez Palacio</v>
      </c>
      <c r="AY11" t="str">
        <f>'[8]2-SEGUIMIENTO'!$B$71</f>
        <v>Durango</v>
      </c>
      <c r="AZ11" t="str">
        <f>'[8]2-SEGUIMIENTO'!$F$71</f>
        <v>MÉXICO</v>
      </c>
      <c r="BA11" s="51" t="str">
        <f>'[8]2-SEGUIMIENTO'!$C$72</f>
        <v>871 1 22 37 44</v>
      </c>
      <c r="BB11" s="12" t="str">
        <f>'[8]2-SEGUIMIENTO'!$G$72</f>
        <v>Hermano</v>
      </c>
      <c r="BC11" s="13" t="str">
        <f>'[8]2-SEGUIMIENTO'!$C$74</f>
        <v>Perla Gutiérrez Urquizo</v>
      </c>
      <c r="BD11">
        <f>'[8]2-SEGUIMIENTO'!$B$75</f>
        <v>0</v>
      </c>
      <c r="BE11">
        <f>'[8]2-SEGUIMIENTO'!$G$75</f>
        <v>0</v>
      </c>
      <c r="BF11" t="str">
        <f>'[8]2-SEGUIMIENTO'!$D$76</f>
        <v>Filadelfia</v>
      </c>
      <c r="BG11">
        <f>'[8]2-SEGUIMIENTO'!$B$77</f>
        <v>0</v>
      </c>
      <c r="BH11" t="str">
        <f>'[8]2-SEGUIMIENTO'!$E$77</f>
        <v>Gómez Palacio</v>
      </c>
      <c r="BI11" t="str">
        <f>'[8]2-SEGUIMIENTO'!$B$78</f>
        <v>Durango</v>
      </c>
      <c r="BJ11" t="str">
        <f>'[8]2-SEGUIMIENTO'!$F$78</f>
        <v>MÉXICO</v>
      </c>
      <c r="BK11" s="51" t="str">
        <f>'[8]2-SEGUIMIENTO'!$C$79</f>
        <v>871 1 00 95 64</v>
      </c>
      <c r="BL11" s="13" t="str">
        <f>'[8]2-SEGUIMIENTO'!$G$79</f>
        <v>Amiga</v>
      </c>
      <c r="BM11"/>
    </row>
    <row r="12" spans="1:68" x14ac:dyDescent="0.25">
      <c r="A12" s="46">
        <v>9</v>
      </c>
      <c r="B12" s="3">
        <f>'[9]2-SEGUIMIENTO'!$G$12</f>
        <v>40575</v>
      </c>
      <c r="C12" t="str">
        <f>'[9]2-SEGUIMIENTO'!$C$15</f>
        <v>1-Maestría en Agricultura Orgánica Sustentable</v>
      </c>
      <c r="D12" t="str">
        <f>'[9]2-SEGUIMIENTO'!$D$16</f>
        <v>229079</v>
      </c>
      <c r="E12">
        <f>'[9]2-SEGUIMIENTO'!$C$17</f>
        <v>0</v>
      </c>
      <c r="F12" t="str">
        <f>'[9]2-SEGUIMIENTO'!$C$18</f>
        <v>jose luis</v>
      </c>
      <c r="G12" t="str">
        <f>'[9]2-SEGUIMIENTO'!$C$19</f>
        <v>estrada</v>
      </c>
      <c r="H12" t="str">
        <f>'[9]2-SEGUIMIENTO'!$C$20</f>
        <v>rodríguez</v>
      </c>
      <c r="I12" s="3">
        <f>'[9]2-SEGUIMIENTO'!$E$21</f>
        <v>26072</v>
      </c>
      <c r="J12" t="str">
        <f>'[9]2-SEGUIMIENTO'!$B$22</f>
        <v>earl710519tyo</v>
      </c>
      <c r="K12" t="str">
        <f>'[9]2-SEGUIMIENTO'!$B$23</f>
        <v>earl710519hdgsds19</v>
      </c>
      <c r="L12" t="str">
        <f>'[9]2-SEGUIMIENTO'!$B$24</f>
        <v>1 - Masculino</v>
      </c>
      <c r="M12" t="str">
        <f>'[9]2-SEGUIMIENTO'!$B$25</f>
        <v>mexicano</v>
      </c>
      <c r="N12" t="str">
        <f>'[9]2-SEGUIMIENTO'!$B$26</f>
        <v>josefo7@hotmail.com</v>
      </c>
      <c r="O12">
        <f>'[9]2-SEGUIMIENTO'!$B$33</f>
        <v>0</v>
      </c>
      <c r="P12">
        <f>'[9]2-SEGUIMIENTO'!$G$33</f>
        <v>0</v>
      </c>
      <c r="Q12">
        <f>'[9]2-SEGUIMIENTO'!$D$34</f>
        <v>0</v>
      </c>
      <c r="R12">
        <f>'[9]2-SEGUIMIENTO'!$B$35</f>
        <v>0</v>
      </c>
      <c r="S12">
        <f>'[9]2-SEGUIMIENTO'!$E$35</f>
        <v>0</v>
      </c>
      <c r="T12">
        <f>'[9]2-SEGUIMIENTO'!$B$36</f>
        <v>0</v>
      </c>
      <c r="U12" t="str">
        <f>'[9]2-SEGUIMIENTO'!$F$36</f>
        <v>MÉXICO</v>
      </c>
      <c r="V12" s="51">
        <f>'[9]2-SEGUIMIENTO'!$C$37</f>
        <v>0</v>
      </c>
      <c r="W12" s="52">
        <f>'[9]2-SEGUIMIENTO'!$F$37</f>
        <v>0</v>
      </c>
      <c r="X12" s="10" t="str">
        <f>'[9]2-SEGUIMIENTO'!$B$41</f>
        <v>lerdo</v>
      </c>
      <c r="Y12" t="str">
        <f>'[9]2-SEGUIMIENTO'!$G$41</f>
        <v>168 pte</v>
      </c>
      <c r="Z12" t="str">
        <f>'[9]2-SEGUIMIENTO'!$D$42</f>
        <v>nvo refugio</v>
      </c>
      <c r="AA12">
        <f>'[9]2-SEGUIMIENTO'!$B$43</f>
        <v>35029</v>
      </c>
      <c r="AB12" t="str">
        <f>'[9]2-SEGUIMIENTO'!$E$43</f>
        <v>gómez palacio</v>
      </c>
      <c r="AC12" t="str">
        <f>'[9]2-SEGUIMIENTO'!$B$44</f>
        <v>durango</v>
      </c>
      <c r="AD12" t="str">
        <f>'[9]2-SEGUIMIENTO'!$F$44</f>
        <v>MÉXICO</v>
      </c>
      <c r="AE12" s="51">
        <f>'[9]2-SEGUIMIENTO'!$C$45</f>
        <v>871</v>
      </c>
      <c r="AF12" s="55">
        <f>'[9]2-SEGUIMIENTO'!$F$45</f>
        <v>8711704803</v>
      </c>
      <c r="AG12" s="11" t="str">
        <f>'[9]2-SEGUIMIENTO'!$C$53</f>
        <v>ujed</v>
      </c>
      <c r="AH12" t="str">
        <f>'[9]2-SEGUIMIENTO'!$D$54</f>
        <v>esb</v>
      </c>
      <c r="AI12" t="str">
        <f>'[9]2-SEGUIMIENTO'!$C$55</f>
        <v>profesor investigador</v>
      </c>
      <c r="AJ12" t="str">
        <f>'[9]2-SEGUIMIENTO'!$B$57</f>
        <v>universidad</v>
      </c>
      <c r="AK12" t="str">
        <f>'[9]2-SEGUIMIENTO'!$G$57</f>
        <v>s/n</v>
      </c>
      <c r="AL12" t="str">
        <f>'[9]2-SEGUIMIENTO'!$D$58</f>
        <v>filadelfia</v>
      </c>
      <c r="AM12">
        <f>'[9]2-SEGUIMIENTO'!$B$59</f>
        <v>35010</v>
      </c>
      <c r="AN12" t="str">
        <f>'[9]2-SEGUIMIENTO'!$E$59</f>
        <v>gómez palacio</v>
      </c>
      <c r="AO12" t="str">
        <f>'[9]2-SEGUIMIENTO'!$B$60</f>
        <v>durango</v>
      </c>
      <c r="AP12" t="str">
        <f>'[9]2-SEGUIMIENTO'!$F$60</f>
        <v>MÉXICO</v>
      </c>
      <c r="AQ12" s="51">
        <f>'[9]2-SEGUIMIENTO'!$C$61</f>
        <v>871</v>
      </c>
      <c r="AR12" s="57" t="str">
        <f>'[9]2-SEGUIMIENTO'!$F$61</f>
        <v>7 15 20 77</v>
      </c>
      <c r="AS12" s="12" t="str">
        <f>'[9]2-SEGUIMIENTO'!$C$67</f>
        <v>jose arturo estrada rodríguez</v>
      </c>
      <c r="AT12" t="str">
        <f>'[9]2-SEGUIMIENTO'!$B$68</f>
        <v>florencia</v>
      </c>
      <c r="AU12">
        <f>'[9]2-SEGUIMIENTO'!$G$68</f>
        <v>222</v>
      </c>
      <c r="AV12" t="str">
        <f>'[9]2-SEGUIMIENTO'!$D$69</f>
        <v>villanapoles</v>
      </c>
      <c r="AW12">
        <f>'[9]2-SEGUIMIENTO'!$B$70</f>
        <v>35010</v>
      </c>
      <c r="AX12" t="str">
        <f>'[9]2-SEGUIMIENTO'!$E$70</f>
        <v>gomez palacio</v>
      </c>
      <c r="AY12" t="str">
        <f>'[9]2-SEGUIMIENTO'!$B$71</f>
        <v>durango</v>
      </c>
      <c r="AZ12" t="str">
        <f>'[9]2-SEGUIMIENTO'!$F$71</f>
        <v>MÉXICO</v>
      </c>
      <c r="BA12" s="51" t="str">
        <f>'[9]2-SEGUIMIENTO'!$C$72</f>
        <v>871 7375469</v>
      </c>
      <c r="BB12" s="12" t="str">
        <f>'[9]2-SEGUIMIENTO'!$G$72</f>
        <v>hermano</v>
      </c>
      <c r="BC12" s="13" t="str">
        <f>'[9]2-SEGUIMIENTO'!$C$74</f>
        <v>lila rodríguez contreras</v>
      </c>
      <c r="BD12" t="str">
        <f>'[9]2-SEGUIMIENTO'!$B$75</f>
        <v>las americas</v>
      </c>
      <c r="BE12">
        <f>'[9]2-SEGUIMIENTO'!$G$75</f>
        <v>308</v>
      </c>
      <c r="BF12" t="str">
        <f>'[9]2-SEGUIMIENTO'!$D$76</f>
        <v>nogales</v>
      </c>
      <c r="BG12">
        <f>'[9]2-SEGUIMIENTO'!$B$77</f>
        <v>35030</v>
      </c>
      <c r="BH12" t="str">
        <f>'[9]2-SEGUIMIENTO'!$E$77</f>
        <v>gomez palacio</v>
      </c>
      <c r="BI12" t="str">
        <f>'[9]2-SEGUIMIENTO'!$B$78</f>
        <v>durango</v>
      </c>
      <c r="BJ12" t="str">
        <f>'[9]2-SEGUIMIENTO'!$F$78</f>
        <v>MÉXICO</v>
      </c>
      <c r="BK12" s="51">
        <f>'[9]2-SEGUIMIENTO'!$C$79</f>
        <v>871</v>
      </c>
      <c r="BL12" s="13" t="str">
        <f>'[9]2-SEGUIMIENTO'!$G$79</f>
        <v>madre</v>
      </c>
      <c r="BM12"/>
      <c r="BN12"/>
      <c r="BO12"/>
      <c r="BP12"/>
    </row>
    <row r="13" spans="1:68" x14ac:dyDescent="0.25">
      <c r="A13" s="46">
        <v>10</v>
      </c>
      <c r="B13" s="3">
        <f>'[10]2-SEGUIMIENTO'!$G$12</f>
        <v>40575</v>
      </c>
      <c r="C13" t="str">
        <f>'[10]2-SEGUIMIENTO'!$C$15</f>
        <v>1-Maestría en Agricultura Orgánica Sustentable</v>
      </c>
      <c r="D13" t="str">
        <f>'[10]2-SEGUIMIENTO'!$D$16</f>
        <v>293407/225727</v>
      </c>
      <c r="E13" t="str">
        <f>'[10]2-SEGUIMIENTO'!$C$17</f>
        <v>225727</v>
      </c>
      <c r="F13" t="str">
        <f>'[10]2-SEGUIMIENTO'!$C$18</f>
        <v>Armando</v>
      </c>
      <c r="G13" t="str">
        <f>'[10]2-SEGUIMIENTO'!$C$19</f>
        <v>Gutierrez</v>
      </c>
      <c r="H13" t="str">
        <f>'[10]2-SEGUIMIENTO'!$C$20</f>
        <v>Agustin</v>
      </c>
      <c r="I13" s="3">
        <f>'[10]2-SEGUIMIENTO'!$E$21</f>
        <v>29887</v>
      </c>
      <c r="J13" t="str">
        <f>'[10]2-SEGUIMIENTO'!$B$22</f>
        <v>GUAA811028217</v>
      </c>
      <c r="K13">
        <f>'[10]2-SEGUIMIENTO'!$B$23</f>
        <v>0</v>
      </c>
      <c r="L13" t="str">
        <f>'[10]2-SEGUIMIENTO'!$B$24</f>
        <v>1 - Masculino</v>
      </c>
      <c r="M13" t="str">
        <f>'[10]2-SEGUIMIENTO'!$B$25</f>
        <v>mexicana</v>
      </c>
      <c r="N13" t="str">
        <f>'[10]2-SEGUIMIENTO'!$B$26</f>
        <v>agusnarro_agro@hotmail.com</v>
      </c>
      <c r="O13" t="str">
        <f>'[10]2-SEGUIMIENTO'!$B$33</f>
        <v>J. Smith</v>
      </c>
      <c r="P13">
        <f>'[10]2-SEGUIMIENTO'!$G$33</f>
        <v>4</v>
      </c>
      <c r="Q13" t="str">
        <f>'[10]2-SEGUIMIENTO'!$D$34</f>
        <v>colonia Industrial</v>
      </c>
      <c r="R13">
        <f>'[10]2-SEGUIMIENTO'!$B$35</f>
        <v>56800</v>
      </c>
      <c r="S13" t="str">
        <f>'[10]2-SEGUIMIENTO'!$E$35</f>
        <v>Ozumba Mexico</v>
      </c>
      <c r="T13" t="str">
        <f>'[10]2-SEGUIMIENTO'!$B$36</f>
        <v>Mexico</v>
      </c>
      <c r="U13" t="str">
        <f>'[10]2-SEGUIMIENTO'!$F$36</f>
        <v>MÉXICO</v>
      </c>
      <c r="V13" s="51">
        <f>'[10]2-SEGUIMIENTO'!$C$37</f>
        <v>0</v>
      </c>
      <c r="W13" s="52" t="str">
        <f>'[10]2-SEGUIMIENTO'!$F$37</f>
        <v>844 567 98 30</v>
      </c>
      <c r="X13" s="10" t="str">
        <f>'[10]2-SEGUIMIENTO'!$B$41</f>
        <v>Manuel Bobadilla</v>
      </c>
      <c r="Y13">
        <f>'[10]2-SEGUIMIENTO'!$G$41</f>
        <v>3</v>
      </c>
      <c r="Z13" t="str">
        <f>'[10]2-SEGUIMIENTO'!$D$42</f>
        <v>Fidel velazquez</v>
      </c>
      <c r="AA13">
        <f>'[10]2-SEGUIMIENTO'!$B$43</f>
        <v>0</v>
      </c>
      <c r="AB13" t="str">
        <f>'[10]2-SEGUIMIENTO'!$E$43</f>
        <v>torreon</v>
      </c>
      <c r="AC13" t="str">
        <f>'[10]2-SEGUIMIENTO'!$B$44</f>
        <v>torreon</v>
      </c>
      <c r="AD13" t="str">
        <f>'[10]2-SEGUIMIENTO'!$F$44</f>
        <v>MÉXICO</v>
      </c>
      <c r="AE13" s="51">
        <f>'[10]2-SEGUIMIENTO'!$C$45</f>
        <v>0</v>
      </c>
      <c r="AF13" s="55" t="str">
        <f>'[10]2-SEGUIMIENTO'!$F$45</f>
        <v>844 567 98 30</v>
      </c>
      <c r="AG13" s="11">
        <f>'[10]2-SEGUIMIENTO'!$C$53</f>
        <v>0</v>
      </c>
      <c r="AH13">
        <f>'[10]2-SEGUIMIENTO'!$D$54</f>
        <v>0</v>
      </c>
      <c r="AI13">
        <f>'[10]2-SEGUIMIENTO'!$C$55</f>
        <v>0</v>
      </c>
      <c r="AJ13">
        <f>'[10]2-SEGUIMIENTO'!$B$57</f>
        <v>0</v>
      </c>
      <c r="AK13">
        <f>'[10]2-SEGUIMIENTO'!$G$57</f>
        <v>0</v>
      </c>
      <c r="AL13">
        <f>'[10]2-SEGUIMIENTO'!$D$58</f>
        <v>0</v>
      </c>
      <c r="AM13">
        <f>'[10]2-SEGUIMIENTO'!$B$59</f>
        <v>0</v>
      </c>
      <c r="AN13">
        <f>'[10]2-SEGUIMIENTO'!$E$59</f>
        <v>0</v>
      </c>
      <c r="AO13">
        <f>'[10]2-SEGUIMIENTO'!$B$60</f>
        <v>0</v>
      </c>
      <c r="AP13" t="str">
        <f>'[10]2-SEGUIMIENTO'!$F$60</f>
        <v>MÉXICO</v>
      </c>
      <c r="AQ13" s="51">
        <f>'[10]2-SEGUIMIENTO'!$C$61</f>
        <v>0</v>
      </c>
      <c r="AR13" s="57">
        <f>'[10]2-SEGUIMIENTO'!$F$61</f>
        <v>0</v>
      </c>
      <c r="AS13" s="12" t="str">
        <f>'[10]2-SEGUIMIENTO'!$C$67</f>
        <v>Rosario Gutierrez agustin</v>
      </c>
      <c r="AT13" t="str">
        <f>'[10]2-SEGUIMIENTO'!$B$68</f>
        <v xml:space="preserve">J. Smith </v>
      </c>
      <c r="AU13">
        <f>'[10]2-SEGUIMIENTO'!$G$68</f>
        <v>4</v>
      </c>
      <c r="AV13" t="str">
        <f>'[10]2-SEGUIMIENTO'!$D$69</f>
        <v>colonia industrial</v>
      </c>
      <c r="AW13" t="str">
        <f>'[10]2-SEGUIMIENTO'!$B$70</f>
        <v>56 800</v>
      </c>
      <c r="AX13" t="str">
        <f>'[10]2-SEGUIMIENTO'!$E$70</f>
        <v>Ozumba</v>
      </c>
      <c r="AY13" t="str">
        <f>'[10]2-SEGUIMIENTO'!$B$71</f>
        <v>Mexico</v>
      </c>
      <c r="AZ13" t="str">
        <f>'[10]2-SEGUIMIENTO'!$F$71</f>
        <v>MÉXICO</v>
      </c>
      <c r="BA13" s="51" t="str">
        <f>'[10]2-SEGUIMIENTO'!$C$72</f>
        <v>01 597 97 63 76 7</v>
      </c>
      <c r="BB13" s="12" t="str">
        <f>'[10]2-SEGUIMIENTO'!$G$72</f>
        <v>hermana</v>
      </c>
      <c r="BC13" s="13" t="str">
        <f>'[10]2-SEGUIMIENTO'!$C$74</f>
        <v>Adrian De Olarte Gutierrez</v>
      </c>
      <c r="BD13" t="str">
        <f>'[10]2-SEGUIMIENTO'!$B$75</f>
        <v>J. Smith</v>
      </c>
      <c r="BE13" t="str">
        <f>'[10]2-SEGUIMIENTO'!$G$75</f>
        <v>S/N</v>
      </c>
      <c r="BF13" t="str">
        <f>'[10]2-SEGUIMIENTO'!$D$76</f>
        <v>colonia industria</v>
      </c>
      <c r="BG13" t="str">
        <f>'[10]2-SEGUIMIENTO'!$B$77</f>
        <v>56 800</v>
      </c>
      <c r="BH13" t="str">
        <f>'[10]2-SEGUIMIENTO'!$E$77</f>
        <v>Ozumba</v>
      </c>
      <c r="BI13" t="str">
        <f>'[10]2-SEGUIMIENTO'!$B$78</f>
        <v>Mexico</v>
      </c>
      <c r="BJ13" t="str">
        <f>'[10]2-SEGUIMIENTO'!$F$78</f>
        <v>MÉXICO</v>
      </c>
      <c r="BK13" s="51" t="str">
        <f>'[10]2-SEGUIMIENTO'!$C$79</f>
        <v>844  161 43 77</v>
      </c>
      <c r="BL13" s="13" t="str">
        <f>'[10]2-SEGUIMIENTO'!$G$79</f>
        <v>familiar</v>
      </c>
    </row>
    <row r="14" spans="1:68" x14ac:dyDescent="0.25">
      <c r="A14" s="46">
        <v>11</v>
      </c>
      <c r="B14" s="3">
        <f>'[11]2-SEGUIMIENTO'!$G$12</f>
        <v>40575</v>
      </c>
      <c r="C14" t="str">
        <f>'[11]2-SEGUIMIENTO'!$C$15</f>
        <v>1-Maestría en Agricultura Orgánica Sustentable</v>
      </c>
      <c r="D14" t="str">
        <f>'[11]2-SEGUIMIENTO'!$D$16</f>
        <v>294718</v>
      </c>
      <c r="E14">
        <f>'[11]2-SEGUIMIENTO'!$C$17</f>
        <v>0</v>
      </c>
      <c r="F14" t="str">
        <f>'[11]2-SEGUIMIENTO'!$C$18</f>
        <v xml:space="preserve">lourdes lucia </v>
      </c>
      <c r="G14" t="str">
        <f>'[11]2-SEGUIMIENTO'!$C$19</f>
        <v>lopez</v>
      </c>
      <c r="H14" t="str">
        <f>'[11]2-SEGUIMIENTO'!$C$20</f>
        <v>romero</v>
      </c>
      <c r="I14" s="3">
        <f>'[11]2-SEGUIMIENTO'!$E$21</f>
        <v>31076</v>
      </c>
      <c r="J14" t="str">
        <f>'[11]2-SEGUIMIENTO'!$B$22</f>
        <v>LORL8501292G5</v>
      </c>
      <c r="K14" t="str">
        <f>'[11]2-SEGUIMIENTO'!$B$23</f>
        <v>LORL850129MCLPMR07</v>
      </c>
      <c r="L14" t="str">
        <f>'[11]2-SEGUIMIENTO'!$B$24</f>
        <v>2 - Femenino</v>
      </c>
      <c r="M14" t="str">
        <f>'[11]2-SEGUIMIENTO'!$B$25</f>
        <v>MEXICANA</v>
      </c>
      <c r="N14" t="str">
        <f>'[11]2-SEGUIMIENTO'!$B$26</f>
        <v>venus1718@latinmail.com</v>
      </c>
      <c r="O14">
        <f>'[11]2-SEGUIMIENTO'!$B$33</f>
        <v>0</v>
      </c>
      <c r="P14">
        <f>'[11]2-SEGUIMIENTO'!$G$33</f>
        <v>0</v>
      </c>
      <c r="Q14">
        <f>'[11]2-SEGUIMIENTO'!$D$34</f>
        <v>0</v>
      </c>
      <c r="R14">
        <f>'[11]2-SEGUIMIENTO'!$B$35</f>
        <v>0</v>
      </c>
      <c r="S14">
        <f>'[11]2-SEGUIMIENTO'!$E$35</f>
        <v>0</v>
      </c>
      <c r="T14">
        <f>'[11]2-SEGUIMIENTO'!$B$36</f>
        <v>0</v>
      </c>
      <c r="U14" t="str">
        <f>'[11]2-SEGUIMIENTO'!$F$36</f>
        <v>MÉXICO</v>
      </c>
      <c r="V14" s="51">
        <f>'[11]2-SEGUIMIENTO'!$C$37</f>
        <v>0</v>
      </c>
      <c r="W14" s="52">
        <f>'[11]2-SEGUIMIENTO'!$F$37</f>
        <v>0</v>
      </c>
      <c r="X14" s="10" t="str">
        <f>'[11]2-SEGUIMIENTO'!$B$41</f>
        <v xml:space="preserve">CAMPO DE GRISELLAS </v>
      </c>
      <c r="Y14">
        <f>'[11]2-SEGUIMIENTO'!$G$41</f>
        <v>1012</v>
      </c>
      <c r="Z14" t="str">
        <f>'[11]2-SEGUIMIENTO'!$D$42</f>
        <v>CAMPO NUEVO ZARAGOZA</v>
      </c>
      <c r="AA14">
        <f>'[11]2-SEGUIMIENTO'!$B$43</f>
        <v>27000</v>
      </c>
      <c r="AB14" t="str">
        <f>'[11]2-SEGUIMIENTO'!$E$43</f>
        <v>TORREON</v>
      </c>
      <c r="AC14" t="str">
        <f>'[11]2-SEGUIMIENTO'!$B$44</f>
        <v>COAHUILA</v>
      </c>
      <c r="AD14" t="str">
        <f>'[11]2-SEGUIMIENTO'!$F$44</f>
        <v>MÉXICO</v>
      </c>
      <c r="AE14" s="51">
        <f>'[11]2-SEGUIMIENTO'!$C$45</f>
        <v>8712247369</v>
      </c>
      <c r="AF14" s="55">
        <f>'[11]2-SEGUIMIENTO'!$F$45</f>
        <v>8711425852</v>
      </c>
      <c r="AG14" s="11">
        <f>'[11]2-SEGUIMIENTO'!$C$53</f>
        <v>0</v>
      </c>
      <c r="AH14">
        <f>'[11]2-SEGUIMIENTO'!$D$54</f>
        <v>0</v>
      </c>
      <c r="AI14">
        <f>'[11]2-SEGUIMIENTO'!$C$55</f>
        <v>0</v>
      </c>
      <c r="AJ14">
        <f>'[11]2-SEGUIMIENTO'!$B$57</f>
        <v>0</v>
      </c>
      <c r="AK14">
        <f>'[11]2-SEGUIMIENTO'!$G$57</f>
        <v>0</v>
      </c>
      <c r="AL14">
        <f>'[11]2-SEGUIMIENTO'!$D$58</f>
        <v>0</v>
      </c>
      <c r="AM14">
        <f>'[11]2-SEGUIMIENTO'!$B$59</f>
        <v>0</v>
      </c>
      <c r="AN14">
        <f>'[11]2-SEGUIMIENTO'!$E$59</f>
        <v>0</v>
      </c>
      <c r="AO14">
        <f>'[11]2-SEGUIMIENTO'!$B$60</f>
        <v>0</v>
      </c>
      <c r="AP14" t="str">
        <f>'[11]2-SEGUIMIENTO'!$F$60</f>
        <v>MÉXICO</v>
      </c>
      <c r="AQ14" s="51">
        <f>'[11]2-SEGUIMIENTO'!$C$61</f>
        <v>0</v>
      </c>
      <c r="AR14" s="57">
        <f>'[11]2-SEGUIMIENTO'!$F$61</f>
        <v>0</v>
      </c>
      <c r="AS14" s="12" t="str">
        <f>'[11]2-SEGUIMIENTO'!$C$67</f>
        <v>MARIA DE LOURDES ROMERO</v>
      </c>
      <c r="AT14" t="str">
        <f>'[11]2-SEGUIMIENTO'!$B$68</f>
        <v xml:space="preserve">VILLA UNION </v>
      </c>
      <c r="AU14">
        <f>'[11]2-SEGUIMIENTO'!$G$68</f>
        <v>480</v>
      </c>
      <c r="AV14" t="str">
        <f>'[11]2-SEGUIMIENTO'!$D$69</f>
        <v>VALLE VERDE</v>
      </c>
      <c r="AW14">
        <f>'[11]2-SEGUIMIENTO'!$B$70</f>
        <v>27057</v>
      </c>
      <c r="AX14" t="str">
        <f>'[11]2-SEGUIMIENTO'!$E$70</f>
        <v>TORREON</v>
      </c>
      <c r="AY14" t="str">
        <f>'[11]2-SEGUIMIENTO'!$B$71</f>
        <v>COAHUILA</v>
      </c>
      <c r="AZ14" t="str">
        <f>'[11]2-SEGUIMIENTO'!$F$71</f>
        <v>MÉXICO</v>
      </c>
      <c r="BA14" s="51">
        <f>'[11]2-SEGUIMIENTO'!$C$72</f>
        <v>8717640087</v>
      </c>
      <c r="BB14" s="12" t="str">
        <f>'[11]2-SEGUIMIENTO'!$G$72</f>
        <v>MAMA</v>
      </c>
      <c r="BC14" s="13" t="str">
        <f>'[11]2-SEGUIMIENTO'!$C$74</f>
        <v>LUIS OSVALDO RODRIGUEZ</v>
      </c>
      <c r="BD14" t="str">
        <f>'[11]2-SEGUIMIENTO'!$B$75</f>
        <v xml:space="preserve">CAMPO DE GRISELLAS </v>
      </c>
      <c r="BE14">
        <f>'[11]2-SEGUIMIENTO'!$G$75</f>
        <v>1012</v>
      </c>
      <c r="BF14" t="str">
        <f>'[11]2-SEGUIMIENTO'!$D$76</f>
        <v>CAMPO NUEVO ZARAGOZA</v>
      </c>
      <c r="BG14">
        <f>'[11]2-SEGUIMIENTO'!$B$77</f>
        <v>27000</v>
      </c>
      <c r="BH14" t="str">
        <f>'[11]2-SEGUIMIENTO'!$E$77</f>
        <v>TORREON</v>
      </c>
      <c r="BI14" t="str">
        <f>'[11]2-SEGUIMIENTO'!$B$78</f>
        <v>COAHUILA</v>
      </c>
      <c r="BJ14" t="str">
        <f>'[11]2-SEGUIMIENTO'!$F$78</f>
        <v>MÉXICO</v>
      </c>
      <c r="BK14" s="51">
        <f>'[11]2-SEGUIMIENTO'!$C$79</f>
        <v>8712196263</v>
      </c>
      <c r="BL14" s="13" t="str">
        <f>'[11]2-SEGUIMIENTO'!$G$79</f>
        <v>esposo</v>
      </c>
      <c r="BM14"/>
      <c r="BN14"/>
      <c r="BO14"/>
    </row>
    <row r="15" spans="1:68" x14ac:dyDescent="0.25">
      <c r="A15" s="46">
        <v>12</v>
      </c>
      <c r="B15" s="3">
        <f>'[12]2-SEGUIMIENTO'!$G$12</f>
        <v>40574</v>
      </c>
      <c r="C15" t="str">
        <f>'[12]2-SEGUIMIENTO'!$C$15</f>
        <v>1-Maestría en Agricultura Orgánica Sustentable</v>
      </c>
      <c r="D15" t="str">
        <f>'[12]2-SEGUIMIENTO'!$D$16</f>
        <v>213788</v>
      </c>
      <c r="E15">
        <f>'[12]2-SEGUIMIENTO'!$C$17</f>
        <v>0</v>
      </c>
      <c r="F15" t="str">
        <f>'[12]2-SEGUIMIENTO'!$C$18</f>
        <v>JESUS</v>
      </c>
      <c r="G15" t="str">
        <f>'[12]2-SEGUIMIENTO'!$C$19</f>
        <v>LUNA</v>
      </c>
      <c r="H15" t="str">
        <f>'[12]2-SEGUIMIENTO'!$C$20</f>
        <v>ANGUIANO</v>
      </c>
      <c r="I15" s="3">
        <f>'[12]2-SEGUIMIENTO'!$E$21</f>
        <v>30116</v>
      </c>
      <c r="J15" t="str">
        <f>'[12]2-SEGUIMIENTO'!$B$22</f>
        <v>LUAJ820614M77</v>
      </c>
      <c r="K15" t="str">
        <f>'[12]2-SEGUIMIENTO'!$B$23</f>
        <v>LUAJ820614HCLNNS00</v>
      </c>
      <c r="L15" t="str">
        <f>'[12]2-SEGUIMIENTO'!$B$24</f>
        <v>1 - Masculino</v>
      </c>
      <c r="M15" t="str">
        <f>'[12]2-SEGUIMIENTO'!$B$25</f>
        <v>MEXICANA</v>
      </c>
      <c r="N15" t="str">
        <f>'[12]2-SEGUIMIENTO'!$B$26</f>
        <v>maestrillo14@hotmail.com</v>
      </c>
      <c r="O15">
        <f>'[12]2-SEGUIMIENTO'!$B$33</f>
        <v>0</v>
      </c>
      <c r="P15">
        <f>'[12]2-SEGUIMIENTO'!$G$33</f>
        <v>0</v>
      </c>
      <c r="Q15">
        <f>'[12]2-SEGUIMIENTO'!$D$34</f>
        <v>0</v>
      </c>
      <c r="R15">
        <f>'[12]2-SEGUIMIENTO'!$B$35</f>
        <v>0</v>
      </c>
      <c r="S15">
        <f>'[12]2-SEGUIMIENTO'!$E$35</f>
        <v>0</v>
      </c>
      <c r="T15">
        <f>'[12]2-SEGUIMIENTO'!$B$36</f>
        <v>0</v>
      </c>
      <c r="U15" t="str">
        <f>'[12]2-SEGUIMIENTO'!$F$36</f>
        <v>MÉXICO</v>
      </c>
      <c r="V15" s="51">
        <f>'[12]2-SEGUIMIENTO'!$C$37</f>
        <v>0</v>
      </c>
      <c r="W15" s="52">
        <f>'[12]2-SEGUIMIENTO'!$F$37</f>
        <v>0</v>
      </c>
      <c r="X15" s="10" t="str">
        <f>'[12]2-SEGUIMIENTO'!$B$41</f>
        <v>AV. FERROCARRIL</v>
      </c>
      <c r="Y15" t="str">
        <f>'[12]2-SEGUIMIENTO'!$G$41</f>
        <v>S/N</v>
      </c>
      <c r="Z15" t="str">
        <f>'[12]2-SEGUIMIENTO'!$D$42</f>
        <v>EJIDO SAN FELIPE</v>
      </c>
      <c r="AA15">
        <f>'[12]2-SEGUIMIENTO'!$B$43</f>
        <v>35118</v>
      </c>
      <c r="AB15" t="str">
        <f>'[12]2-SEGUIMIENTO'!$E$43</f>
        <v>GOMEZ PALACIO</v>
      </c>
      <c r="AC15" t="str">
        <f>'[12]2-SEGUIMIENTO'!$B$44</f>
        <v>DURANGO</v>
      </c>
      <c r="AD15" t="str">
        <f>'[12]2-SEGUIMIENTO'!$F$44</f>
        <v>MÉXICO</v>
      </c>
      <c r="AE15" s="51">
        <f>'[12]2-SEGUIMIENTO'!$C$45</f>
        <v>45</v>
      </c>
      <c r="AF15" s="55" t="str">
        <f>'[12]2-SEGUIMIENTO'!$F$45</f>
        <v>87 11 78 01 10</v>
      </c>
      <c r="AG15" s="11">
        <f>'[12]2-SEGUIMIENTO'!$C$53</f>
        <v>0</v>
      </c>
      <c r="AH15">
        <f>'[12]2-SEGUIMIENTO'!$D$54</f>
        <v>0</v>
      </c>
      <c r="AI15">
        <f>'[12]2-SEGUIMIENTO'!$C$55</f>
        <v>0</v>
      </c>
      <c r="AJ15">
        <f>'[12]2-SEGUIMIENTO'!$B$57</f>
        <v>0</v>
      </c>
      <c r="AK15">
        <f>'[12]2-SEGUIMIENTO'!$G$57</f>
        <v>0</v>
      </c>
      <c r="AL15">
        <f>'[12]2-SEGUIMIENTO'!$D$58</f>
        <v>0</v>
      </c>
      <c r="AM15">
        <f>'[12]2-SEGUIMIENTO'!$B$59</f>
        <v>0</v>
      </c>
      <c r="AN15">
        <f>'[12]2-SEGUIMIENTO'!$E$59</f>
        <v>0</v>
      </c>
      <c r="AO15">
        <f>'[12]2-SEGUIMIENTO'!$B$60</f>
        <v>0</v>
      </c>
      <c r="AP15" t="str">
        <f>'[12]2-SEGUIMIENTO'!$F$60</f>
        <v>MÉXICO</v>
      </c>
      <c r="AQ15" s="51">
        <f>'[12]2-SEGUIMIENTO'!$C$61</f>
        <v>0</v>
      </c>
      <c r="AR15" s="57">
        <f>'[12]2-SEGUIMIENTO'!$F$61</f>
        <v>0</v>
      </c>
      <c r="AS15" s="12">
        <f>'[12]2-SEGUIMIENTO'!$C$67</f>
        <v>0</v>
      </c>
      <c r="AT15">
        <f>'[12]2-SEGUIMIENTO'!$B$68</f>
        <v>0</v>
      </c>
      <c r="AU15">
        <f>'[12]2-SEGUIMIENTO'!$G$68</f>
        <v>0</v>
      </c>
      <c r="AV15">
        <f>'[12]2-SEGUIMIENTO'!$D$69</f>
        <v>0</v>
      </c>
      <c r="AW15">
        <f>'[12]2-SEGUIMIENTO'!$B$70</f>
        <v>0</v>
      </c>
      <c r="AX15">
        <f>'[12]2-SEGUIMIENTO'!$E$70</f>
        <v>0</v>
      </c>
      <c r="AY15">
        <f>'[12]2-SEGUIMIENTO'!$B$71</f>
        <v>0</v>
      </c>
      <c r="AZ15" t="str">
        <f>'[12]2-SEGUIMIENTO'!$F$71</f>
        <v>MÉXICO</v>
      </c>
      <c r="BA15" s="51">
        <f>'[12]2-SEGUIMIENTO'!$C$72</f>
        <v>0</v>
      </c>
      <c r="BB15" s="12">
        <f>'[12]2-SEGUIMIENTO'!$G$72</f>
        <v>0</v>
      </c>
      <c r="BC15" s="13">
        <f>'[12]2-SEGUIMIENTO'!$C$74</f>
        <v>0</v>
      </c>
      <c r="BD15">
        <f>'[12]2-SEGUIMIENTO'!$B$75</f>
        <v>0</v>
      </c>
      <c r="BE15">
        <f>'[12]2-SEGUIMIENTO'!$G$75</f>
        <v>0</v>
      </c>
      <c r="BF15">
        <f>'[12]2-SEGUIMIENTO'!$D$76</f>
        <v>0</v>
      </c>
      <c r="BG15">
        <f>'[12]2-SEGUIMIENTO'!$B$77</f>
        <v>0</v>
      </c>
      <c r="BH15">
        <f>'[12]2-SEGUIMIENTO'!$E$77</f>
        <v>0</v>
      </c>
      <c r="BI15">
        <f>'[12]2-SEGUIMIENTO'!$B$78</f>
        <v>0</v>
      </c>
      <c r="BJ15" t="str">
        <f>'[12]2-SEGUIMIENTO'!$F$78</f>
        <v>MÉXICO</v>
      </c>
      <c r="BK15" s="51">
        <f>'[12]2-SEGUIMIENTO'!$C$79</f>
        <v>0</v>
      </c>
      <c r="BL15" s="13">
        <f>'[12]2-SEGUIMIENTO'!$G$79</f>
        <v>0</v>
      </c>
      <c r="BM15"/>
      <c r="BN15"/>
      <c r="BO15"/>
      <c r="BP15"/>
    </row>
    <row r="16" spans="1:68" x14ac:dyDescent="0.25">
      <c r="A16" s="46">
        <v>13</v>
      </c>
      <c r="B16" s="3">
        <f>'[13]2-SEGUIMIENTO'!$G$12</f>
        <v>40576</v>
      </c>
      <c r="C16" t="str">
        <f>'[13]2-SEGUIMIENTO'!$C$15</f>
        <v>1-Maestría en Agricultura Orgánica Sustentable</v>
      </c>
      <c r="D16" t="str">
        <f>'[13]2-SEGUIMIENTO'!$D$16</f>
        <v>294509</v>
      </c>
      <c r="E16" t="str">
        <f>'[13]2-SEGUIMIENTO'!$C$17</f>
        <v>21753</v>
      </c>
      <c r="F16" t="str">
        <f>'[13]2-SEGUIMIENTO'!$C$18</f>
        <v>BERENICE</v>
      </c>
      <c r="G16" t="str">
        <f>'[13]2-SEGUIMIENTO'!$C$19</f>
        <v>RODRIGUEZ</v>
      </c>
      <c r="H16" t="str">
        <f>'[13]2-SEGUIMIENTO'!$C$20</f>
        <v>DURAN</v>
      </c>
      <c r="I16" s="3">
        <f>'[13]2-SEGUIMIENTO'!$E$21</f>
        <v>30159</v>
      </c>
      <c r="J16" t="str">
        <f>'[13]2-SEGUIMIENTO'!$B$22</f>
        <v>RODB820727</v>
      </c>
      <c r="K16" t="str">
        <f>'[13]2-SEGUIMIENTO'!$B$23</f>
        <v>RODB820727MDGDRR</v>
      </c>
      <c r="L16" t="str">
        <f>'[13]2-SEGUIMIENTO'!$B$24</f>
        <v>2 - Femenino</v>
      </c>
      <c r="M16" t="str">
        <f>'[13]2-SEGUIMIENTO'!$B$25</f>
        <v>MEXICANA</v>
      </c>
      <c r="N16" t="str">
        <f>'[13]2-SEGUIMIENTO'!$B$26</f>
        <v>bererdz_29@hotmail.com</v>
      </c>
      <c r="O16">
        <f>'[13]2-SEGUIMIENTO'!$B$33</f>
        <v>0</v>
      </c>
      <c r="P16">
        <f>'[13]2-SEGUIMIENTO'!$G$33</f>
        <v>0</v>
      </c>
      <c r="Q16">
        <f>'[13]2-SEGUIMIENTO'!$D$34</f>
        <v>0</v>
      </c>
      <c r="R16">
        <f>'[13]2-SEGUIMIENTO'!$B$35</f>
        <v>0</v>
      </c>
      <c r="S16">
        <f>'[13]2-SEGUIMIENTO'!$E$35</f>
        <v>0</v>
      </c>
      <c r="T16">
        <f>'[13]2-SEGUIMIENTO'!$B$36</f>
        <v>0</v>
      </c>
      <c r="U16">
        <f>'[13]2-SEGUIMIENTO'!$F$36</f>
        <v>0</v>
      </c>
      <c r="V16" s="51">
        <f>'[13]2-SEGUIMIENTO'!$C$37</f>
        <v>0</v>
      </c>
      <c r="W16" s="52">
        <f>'[13]2-SEGUIMIENTO'!$F$37</f>
        <v>0</v>
      </c>
      <c r="X16" s="10" t="str">
        <f>'[13]2-SEGUIMIENTO'!$B$41</f>
        <v>SAN DIEGO</v>
      </c>
      <c r="Y16">
        <f>'[13]2-SEGUIMIENTO'!$G$41</f>
        <v>244</v>
      </c>
      <c r="Z16" t="str">
        <f>'[13]2-SEGUIMIENTO'!$D$42</f>
        <v>SAN ANTONIO</v>
      </c>
      <c r="AA16">
        <f>'[13]2-SEGUIMIENTO'!$B$43</f>
        <v>35015</v>
      </c>
      <c r="AB16" t="str">
        <f>'[13]2-SEGUIMIENTO'!$E$43</f>
        <v>GOMEZ PALACIO</v>
      </c>
      <c r="AC16" t="str">
        <f>'[13]2-SEGUIMIENTO'!$B$44</f>
        <v>DURANGO</v>
      </c>
      <c r="AD16" t="str">
        <f>'[13]2-SEGUIMIENTO'!$F$44</f>
        <v>MÉXICO</v>
      </c>
      <c r="AE16" s="51" t="str">
        <f>'[13]2-SEGUIMIENTO'!$C$45</f>
        <v>871 7521273</v>
      </c>
      <c r="AF16" s="55" t="str">
        <f>'[13]2-SEGUIMIENTO'!$F$45</f>
        <v>871 2180031</v>
      </c>
      <c r="AG16" s="11">
        <f>'[13]2-SEGUIMIENTO'!$C$53</f>
        <v>0</v>
      </c>
      <c r="AH16">
        <f>'[13]2-SEGUIMIENTO'!$D$54</f>
        <v>0</v>
      </c>
      <c r="AI16">
        <f>'[13]2-SEGUIMIENTO'!$C$55</f>
        <v>0</v>
      </c>
      <c r="AJ16">
        <f>'[13]2-SEGUIMIENTO'!$B$57</f>
        <v>0</v>
      </c>
      <c r="AK16">
        <f>'[13]2-SEGUIMIENTO'!$G$57</f>
        <v>0</v>
      </c>
      <c r="AL16">
        <f>'[13]2-SEGUIMIENTO'!$D$58</f>
        <v>0</v>
      </c>
      <c r="AM16">
        <f>'[13]2-SEGUIMIENTO'!$B$59</f>
        <v>0</v>
      </c>
      <c r="AN16">
        <f>'[13]2-SEGUIMIENTO'!$E$59</f>
        <v>0</v>
      </c>
      <c r="AO16">
        <f>'[13]2-SEGUIMIENTO'!$B$60</f>
        <v>0</v>
      </c>
      <c r="AP16" t="str">
        <f>'[13]2-SEGUIMIENTO'!$F$60</f>
        <v>MÉXICO</v>
      </c>
      <c r="AQ16" s="51">
        <f>'[13]2-SEGUIMIENTO'!$C$61</f>
        <v>0</v>
      </c>
      <c r="AR16" s="57">
        <f>'[13]2-SEGUIMIENTO'!$F$61</f>
        <v>0</v>
      </c>
      <c r="AS16" s="12" t="str">
        <f>'[13]2-SEGUIMIENTO'!$C$67</f>
        <v>MARGARITA DURAN GARAY</v>
      </c>
      <c r="AT16" t="str">
        <f>'[13]2-SEGUIMIENTO'!$B$68</f>
        <v>SAN DIEGO</v>
      </c>
      <c r="AU16">
        <f>'[13]2-SEGUIMIENTO'!$G$68</f>
        <v>248</v>
      </c>
      <c r="AV16" t="str">
        <f>'[13]2-SEGUIMIENTO'!$D$69</f>
        <v>SAN ANTONIO</v>
      </c>
      <c r="AW16">
        <f>'[13]2-SEGUIMIENTO'!$B$70</f>
        <v>35015</v>
      </c>
      <c r="AX16" t="str">
        <f>'[13]2-SEGUIMIENTO'!$E$70</f>
        <v>GOMEZ PALACIO</v>
      </c>
      <c r="AY16" t="str">
        <f>'[13]2-SEGUIMIENTO'!$B$71</f>
        <v>DURANGO</v>
      </c>
      <c r="AZ16" t="str">
        <f>'[13]2-SEGUIMIENTO'!$F$71</f>
        <v>MÉXICO</v>
      </c>
      <c r="BA16" s="51" t="str">
        <f>'[13]2-SEGUIMIENTO'!$C$72</f>
        <v>871 7520237</v>
      </c>
      <c r="BB16" s="12" t="str">
        <f>'[13]2-SEGUIMIENTO'!$G$72</f>
        <v>TIA</v>
      </c>
      <c r="BC16" s="13" t="str">
        <f>'[13]2-SEGUIMIENTO'!$C$74</f>
        <v>PERLA SELENE MEJIA  ECHAVARRI</v>
      </c>
      <c r="BD16">
        <f>'[13]2-SEGUIMIENTO'!$B$75</f>
        <v>0</v>
      </c>
      <c r="BE16">
        <f>'[13]2-SEGUIMIENTO'!$G$75</f>
        <v>0</v>
      </c>
      <c r="BF16">
        <f>'[13]2-SEGUIMIENTO'!$D$76</f>
        <v>0</v>
      </c>
      <c r="BG16">
        <f>'[13]2-SEGUIMIENTO'!$B$77</f>
        <v>0</v>
      </c>
      <c r="BH16" t="str">
        <f>'[13]2-SEGUIMIENTO'!$E$77</f>
        <v>GOMEZ PALACIO</v>
      </c>
      <c r="BI16" t="str">
        <f>'[13]2-SEGUIMIENTO'!$B$78</f>
        <v>DURANGO</v>
      </c>
      <c r="BJ16" t="str">
        <f>'[13]2-SEGUIMIENTO'!$F$78</f>
        <v>MÉXICO</v>
      </c>
      <c r="BK16" s="51" t="str">
        <f>'[13]2-SEGUIMIENTO'!$C$79</f>
        <v>871 2686419</v>
      </c>
      <c r="BL16" s="13" t="str">
        <f>'[13]2-SEGUIMIENTO'!$G$79</f>
        <v>AMIGA</v>
      </c>
      <c r="BM16"/>
      <c r="BN16"/>
    </row>
    <row r="17" spans="1:138" x14ac:dyDescent="0.25">
      <c r="A17" s="46">
        <v>14</v>
      </c>
      <c r="B17" s="3">
        <f>'[14]2-SEGUIMIENTO'!$G$12</f>
        <v>40572</v>
      </c>
      <c r="C17" t="str">
        <f>'[14]2-SEGUIMIENTO'!$C$15</f>
        <v>1-Maestría en Agricultura Orgánica Sustentable</v>
      </c>
      <c r="D17" t="str">
        <f>'[14]2-SEGUIMIENTO'!$D$16</f>
        <v>229627</v>
      </c>
      <c r="E17">
        <f>'[14]2-SEGUIMIENTO'!$C$17</f>
        <v>0</v>
      </c>
      <c r="F17" t="str">
        <f>'[14]2-SEGUIMIENTO'!$C$18</f>
        <v>ROSA ISABEL</v>
      </c>
      <c r="G17" t="str">
        <f>'[14]2-SEGUIMIENTO'!$C$19</f>
        <v>ROMERO</v>
      </c>
      <c r="H17" t="str">
        <f>'[14]2-SEGUIMIENTO'!$C$20</f>
        <v>MELENDEZ</v>
      </c>
      <c r="I17" s="3">
        <f>'[14]2-SEGUIMIENTO'!$E$21</f>
        <v>30950</v>
      </c>
      <c r="J17">
        <f>'[14]2-SEGUIMIENTO'!$B$22</f>
        <v>0</v>
      </c>
      <c r="K17" t="str">
        <f>'[14]2-SEGUIMIENTO'!$B$23</f>
        <v>ROMR840925MCLMLS04</v>
      </c>
      <c r="L17" t="str">
        <f>'[14]2-SEGUIMIENTO'!$B$24</f>
        <v>2 - Femenino</v>
      </c>
      <c r="M17" t="str">
        <f>'[14]2-SEGUIMIENTO'!$B$25</f>
        <v>MEXICANA</v>
      </c>
      <c r="N17" t="str">
        <f>'[14]2-SEGUIMIENTO'!$B$26</f>
        <v>pink_a25@hotmail.com</v>
      </c>
      <c r="O17">
        <f>'[14]2-SEGUIMIENTO'!$B$33</f>
        <v>0</v>
      </c>
      <c r="P17">
        <f>'[14]2-SEGUIMIENTO'!$G$33</f>
        <v>0</v>
      </c>
      <c r="Q17">
        <f>'[14]2-SEGUIMIENTO'!$D$34</f>
        <v>0</v>
      </c>
      <c r="R17">
        <f>'[14]2-SEGUIMIENTO'!$B$35</f>
        <v>0</v>
      </c>
      <c r="S17">
        <f>'[14]2-SEGUIMIENTO'!$E$35</f>
        <v>0</v>
      </c>
      <c r="T17">
        <f>'[14]2-SEGUIMIENTO'!$B$36</f>
        <v>0</v>
      </c>
      <c r="U17" t="str">
        <f>'[14]2-SEGUIMIENTO'!$F$36</f>
        <v>MÉXICO</v>
      </c>
      <c r="V17" s="51">
        <f>'[14]2-SEGUIMIENTO'!$C$37</f>
        <v>0</v>
      </c>
      <c r="W17" s="52">
        <f>'[14]2-SEGUIMIENTO'!$F$37</f>
        <v>0</v>
      </c>
      <c r="X17" s="10" t="str">
        <f>'[14]2-SEGUIMIENTO'!$B$41</f>
        <v>S/N</v>
      </c>
      <c r="Y17" t="str">
        <f>'[14]2-SEGUIMIENTO'!$G$41</f>
        <v>S/N</v>
      </c>
      <c r="Z17" t="str">
        <f>'[14]2-SEGUIMIENTO'!$D$42</f>
        <v>DOM.CONOC. EJ COMPUERTAS, COAH.</v>
      </c>
      <c r="AA17">
        <f>'[14]2-SEGUIMIENTO'!$B$43</f>
        <v>0</v>
      </c>
      <c r="AB17">
        <f>'[14]2-SEGUIMIENTO'!$E$43</f>
        <v>0</v>
      </c>
      <c r="AC17" t="str">
        <f>'[14]2-SEGUIMIENTO'!$B$44</f>
        <v>COAHUILA</v>
      </c>
      <c r="AD17" t="str">
        <f>'[14]2-SEGUIMIENTO'!$F$44</f>
        <v>MÉXICO</v>
      </c>
      <c r="AE17" s="51">
        <f>'[14]2-SEGUIMIENTO'!$C$45</f>
        <v>8727733495</v>
      </c>
      <c r="AF17" s="55">
        <f>'[14]2-SEGUIMIENTO'!$F$45</f>
        <v>8718456137</v>
      </c>
      <c r="AG17" s="11">
        <f>'[14]2-SEGUIMIENTO'!$C$53</f>
        <v>0</v>
      </c>
      <c r="AH17">
        <f>'[14]2-SEGUIMIENTO'!$D$54</f>
        <v>0</v>
      </c>
      <c r="AI17">
        <f>'[14]2-SEGUIMIENTO'!$C$55</f>
        <v>0</v>
      </c>
      <c r="AJ17">
        <f>'[14]2-SEGUIMIENTO'!$B$57</f>
        <v>0</v>
      </c>
      <c r="AK17">
        <f>'[14]2-SEGUIMIENTO'!$G$57</f>
        <v>0</v>
      </c>
      <c r="AL17">
        <f>'[14]2-SEGUIMIENTO'!$D$58</f>
        <v>0</v>
      </c>
      <c r="AM17">
        <f>'[14]2-SEGUIMIENTO'!$B$59</f>
        <v>0</v>
      </c>
      <c r="AN17">
        <f>'[14]2-SEGUIMIENTO'!$E$59</f>
        <v>0</v>
      </c>
      <c r="AO17">
        <f>'[14]2-SEGUIMIENTO'!$B$60</f>
        <v>0</v>
      </c>
      <c r="AP17" t="str">
        <f>'[14]2-SEGUIMIENTO'!$F$60</f>
        <v>MÉXICO</v>
      </c>
      <c r="AQ17" s="51">
        <f>'[14]2-SEGUIMIENTO'!$C$61</f>
        <v>0</v>
      </c>
      <c r="AR17" s="57">
        <f>'[14]2-SEGUIMIENTO'!$F$61</f>
        <v>0</v>
      </c>
      <c r="AS17" s="12">
        <f>'[14]2-SEGUIMIENTO'!$C$67</f>
        <v>0</v>
      </c>
      <c r="AT17">
        <f>'[14]2-SEGUIMIENTO'!$B$68</f>
        <v>0</v>
      </c>
      <c r="AU17">
        <f>'[14]2-SEGUIMIENTO'!$G$68</f>
        <v>0</v>
      </c>
      <c r="AV17">
        <f>'[14]2-SEGUIMIENTO'!$D$69</f>
        <v>0</v>
      </c>
      <c r="AW17">
        <f>'[14]2-SEGUIMIENTO'!$B$70</f>
        <v>0</v>
      </c>
      <c r="AX17">
        <f>'[14]2-SEGUIMIENTO'!$E$70</f>
        <v>0</v>
      </c>
      <c r="AY17">
        <f>'[14]2-SEGUIMIENTO'!$B$71</f>
        <v>0</v>
      </c>
      <c r="AZ17" t="str">
        <f>'[14]2-SEGUIMIENTO'!$F$71</f>
        <v>MÉXICO</v>
      </c>
      <c r="BA17" s="51">
        <f>'[14]2-SEGUIMIENTO'!$C$72</f>
        <v>0</v>
      </c>
      <c r="BB17" s="12">
        <f>'[14]2-SEGUIMIENTO'!$G$72</f>
        <v>0</v>
      </c>
      <c r="BC17" s="13">
        <f>'[14]2-SEGUIMIENTO'!$C$74</f>
        <v>0</v>
      </c>
      <c r="BD17">
        <f>'[14]2-SEGUIMIENTO'!$B$75</f>
        <v>0</v>
      </c>
      <c r="BE17">
        <f>'[14]2-SEGUIMIENTO'!$G$75</f>
        <v>0</v>
      </c>
      <c r="BF17">
        <f>'[14]2-SEGUIMIENTO'!$D$76</f>
        <v>0</v>
      </c>
      <c r="BG17">
        <f>'[14]2-SEGUIMIENTO'!$B$77</f>
        <v>0</v>
      </c>
      <c r="BH17">
        <f>'[14]2-SEGUIMIENTO'!$E$77</f>
        <v>0</v>
      </c>
      <c r="BI17">
        <f>'[14]2-SEGUIMIENTO'!$B$78</f>
        <v>0</v>
      </c>
      <c r="BJ17" t="str">
        <f>'[14]2-SEGUIMIENTO'!$F$78</f>
        <v>MÉXICO</v>
      </c>
      <c r="BK17" s="51">
        <f>'[14]2-SEGUIMIENTO'!$C$79</f>
        <v>0</v>
      </c>
      <c r="BL17" s="13">
        <f>'[14]2-SEGUIMIENTO'!$G$79</f>
        <v>0</v>
      </c>
      <c r="BM17"/>
      <c r="BN17"/>
    </row>
    <row r="18" spans="1:138" x14ac:dyDescent="0.25">
      <c r="A18" s="46">
        <v>15</v>
      </c>
      <c r="B18" s="3">
        <f>'[15]2-SEGUIMIENTO'!$G$12</f>
        <v>40575</v>
      </c>
      <c r="C18" t="str">
        <f>'[15]2-SEGUIMIENTO'!$C$15</f>
        <v>1-Maestría en Agricultura Orgánica Sustentable</v>
      </c>
      <c r="D18" t="str">
        <f>'[15]2-SEGUIMIENTO'!$D$16</f>
        <v>208778</v>
      </c>
      <c r="E18" t="str">
        <f>'[15]2-SEGUIMIENTO'!$C$17</f>
        <v>36335</v>
      </c>
      <c r="F18" t="str">
        <f>'[15]2-SEGUIMIENTO'!$C$18</f>
        <v>Tania Lizzeth</v>
      </c>
      <c r="G18" t="str">
        <f>'[15]2-SEGUIMIENTO'!$C$19</f>
        <v>Guzmán</v>
      </c>
      <c r="H18" t="str">
        <f>'[15]2-SEGUIMIENTO'!$C$20</f>
        <v>Silos</v>
      </c>
      <c r="I18" s="3">
        <f>'[15]2-SEGUIMIENTO'!$E$21</f>
        <v>30563</v>
      </c>
      <c r="J18" t="str">
        <f>'[15]2-SEGUIMIENTO'!$B$22</f>
        <v>GUST830904</v>
      </c>
      <c r="K18" t="str">
        <f>'[15]2-SEGUIMIENTO'!$B$23</f>
        <v>GUST830904MDGZLN04</v>
      </c>
      <c r="L18" t="str">
        <f>'[15]2-SEGUIMIENTO'!$B$24</f>
        <v>0 - Seleccionar respuesta</v>
      </c>
      <c r="M18" t="str">
        <f>'[15]2-SEGUIMIENTO'!$B$25</f>
        <v>Mexicana</v>
      </c>
      <c r="N18" t="str">
        <f>'[15]2-SEGUIMIENTO'!$B$26</f>
        <v>tanializguzman@hotmail.com</v>
      </c>
      <c r="O18">
        <f>'[15]2-SEGUIMIENTO'!$B$33</f>
        <v>0</v>
      </c>
      <c r="P18">
        <f>'[15]2-SEGUIMIENTO'!$G$33</f>
        <v>0</v>
      </c>
      <c r="Q18">
        <f>'[15]2-SEGUIMIENTO'!$D$34</f>
        <v>0</v>
      </c>
      <c r="R18">
        <f>'[15]2-SEGUIMIENTO'!$B$35</f>
        <v>0</v>
      </c>
      <c r="S18">
        <f>'[15]2-SEGUIMIENTO'!$E$35</f>
        <v>0</v>
      </c>
      <c r="T18">
        <f>'[15]2-SEGUIMIENTO'!$B$36</f>
        <v>0</v>
      </c>
      <c r="U18" t="str">
        <f>'[15]2-SEGUIMIENTO'!$F$36</f>
        <v>MÉXICO</v>
      </c>
      <c r="V18" s="51">
        <f>'[15]2-SEGUIMIENTO'!$C$37</f>
        <v>0</v>
      </c>
      <c r="W18" s="52">
        <f>'[15]2-SEGUIMIENTO'!$F$37</f>
        <v>0</v>
      </c>
      <c r="X18" s="10" t="str">
        <f>'[15]2-SEGUIMIENTO'!$B$41</f>
        <v>Circuito El Vergel</v>
      </c>
      <c r="Y18">
        <f>'[15]2-SEGUIMIENTO'!$G$41</f>
        <v>1211</v>
      </c>
      <c r="Z18" t="str">
        <f>'[15]2-SEGUIMIENTO'!$D$42</f>
        <v>Haciendas El Refugio</v>
      </c>
      <c r="AA18">
        <f>'[15]2-SEGUIMIENTO'!$B$43</f>
        <v>0</v>
      </c>
      <c r="AB18" t="str">
        <f>'[15]2-SEGUIMIENTO'!$E$43</f>
        <v>Gómez Palacio</v>
      </c>
      <c r="AC18" t="str">
        <f>'[15]2-SEGUIMIENTO'!$B$44</f>
        <v>Durango</v>
      </c>
      <c r="AD18" t="str">
        <f>'[15]2-SEGUIMIENTO'!$F$44</f>
        <v>MÉXICO</v>
      </c>
      <c r="AE18" s="51">
        <f>'[15]2-SEGUIMIENTO'!$C$45</f>
        <v>0</v>
      </c>
      <c r="AF18" s="55">
        <f>'[15]2-SEGUIMIENTO'!$F$45</f>
        <v>8717540802</v>
      </c>
      <c r="AG18" s="11">
        <f>'[15]2-SEGUIMIENTO'!$C$53</f>
        <v>0</v>
      </c>
      <c r="AH18">
        <f>'[15]2-SEGUIMIENTO'!$D$54</f>
        <v>0</v>
      </c>
      <c r="AI18">
        <f>'[15]2-SEGUIMIENTO'!$C$55</f>
        <v>0</v>
      </c>
      <c r="AJ18">
        <f>'[15]2-SEGUIMIENTO'!$B$57</f>
        <v>0</v>
      </c>
      <c r="AK18">
        <f>'[15]2-SEGUIMIENTO'!$G$57</f>
        <v>0</v>
      </c>
      <c r="AL18">
        <f>'[15]2-SEGUIMIENTO'!$D$58</f>
        <v>0</v>
      </c>
      <c r="AM18">
        <f>'[15]2-SEGUIMIENTO'!$B$59</f>
        <v>0</v>
      </c>
      <c r="AN18">
        <f>'[15]2-SEGUIMIENTO'!$E$59</f>
        <v>0</v>
      </c>
      <c r="AO18">
        <f>'[15]2-SEGUIMIENTO'!$B$60</f>
        <v>0</v>
      </c>
      <c r="AP18" t="str">
        <f>'[15]2-SEGUIMIENTO'!$F$60</f>
        <v>MÉXICO</v>
      </c>
      <c r="AQ18" s="51">
        <f>'[15]2-SEGUIMIENTO'!$C$61</f>
        <v>0</v>
      </c>
      <c r="AR18" s="57">
        <f>'[15]2-SEGUIMIENTO'!$F$61</f>
        <v>0</v>
      </c>
      <c r="AS18" s="12" t="str">
        <f>'[15]2-SEGUIMIENTO'!$C$67</f>
        <v>María Concepción Silos Calzada</v>
      </c>
      <c r="AT18" t="str">
        <f>'[15]2-SEGUIMIENTO'!$B$68</f>
        <v>San Isidro</v>
      </c>
      <c r="AU18">
        <f>'[15]2-SEGUIMIENTO'!$G$68</f>
        <v>257</v>
      </c>
      <c r="AV18" t="str">
        <f>'[15]2-SEGUIMIENTO'!$D$69</f>
        <v>San Antonio</v>
      </c>
      <c r="AW18">
        <f>'[15]2-SEGUIMIENTO'!$B$70</f>
        <v>35015</v>
      </c>
      <c r="AX18" t="str">
        <f>'[15]2-SEGUIMIENTO'!$E$70</f>
        <v>Gómez Palacio</v>
      </c>
      <c r="AY18" t="str">
        <f>'[15]2-SEGUIMIENTO'!$B$71</f>
        <v>Durango</v>
      </c>
      <c r="AZ18" t="str">
        <f>'[15]2-SEGUIMIENTO'!$F$71</f>
        <v>MÉXICO</v>
      </c>
      <c r="BA18" s="51">
        <f>'[15]2-SEGUIMIENTO'!$C$72</f>
        <v>8717118854</v>
      </c>
      <c r="BB18" s="12" t="str">
        <f>'[15]2-SEGUIMIENTO'!$G$72</f>
        <v>tia</v>
      </c>
      <c r="BC18" s="13">
        <f>'[15]2-SEGUIMIENTO'!$C$74</f>
        <v>0</v>
      </c>
      <c r="BD18">
        <f>'[15]2-SEGUIMIENTO'!$B$75</f>
        <v>0</v>
      </c>
      <c r="BE18">
        <f>'[15]2-SEGUIMIENTO'!$G$75</f>
        <v>0</v>
      </c>
      <c r="BF18">
        <f>'[15]2-SEGUIMIENTO'!$D$76</f>
        <v>0</v>
      </c>
      <c r="BG18">
        <f>'[15]2-SEGUIMIENTO'!$B$77</f>
        <v>0</v>
      </c>
      <c r="BH18">
        <f>'[15]2-SEGUIMIENTO'!$E$77</f>
        <v>0</v>
      </c>
      <c r="BI18">
        <f>'[15]2-SEGUIMIENTO'!$B$78</f>
        <v>0</v>
      </c>
      <c r="BJ18" t="str">
        <f>'[15]2-SEGUIMIENTO'!$F$78</f>
        <v>MÉXICO</v>
      </c>
      <c r="BK18" s="51">
        <f>'[15]2-SEGUIMIENTO'!$C$79</f>
        <v>0</v>
      </c>
      <c r="BL18" s="13">
        <f>'[15]2-SEGUIMIENTO'!$G$79</f>
        <v>0</v>
      </c>
      <c r="BM18"/>
      <c r="BN18"/>
    </row>
    <row r="19" spans="1:138" x14ac:dyDescent="0.25">
      <c r="A19" s="46">
        <v>16</v>
      </c>
      <c r="B19" s="3">
        <f>'[16]2-SEGUIMIENTO'!$G$12</f>
        <v>40573</v>
      </c>
      <c r="C19" t="str">
        <f>'[16]2-SEGUIMIENTO'!$C$15</f>
        <v>1-Maestría en Agricultura Orgánica Sustentable</v>
      </c>
      <c r="D19" t="str">
        <f>'[16]2-SEGUIMIENTO'!$D$16</f>
        <v>229820</v>
      </c>
      <c r="E19">
        <f>'[16]2-SEGUIMIENTO'!$C$17</f>
        <v>0</v>
      </c>
      <c r="F19" t="str">
        <f>'[16]2-SEGUIMIENTO'!$C$18</f>
        <v>Muricy</v>
      </c>
      <c r="G19" t="str">
        <f>'[16]2-SEGUIMIENTO'!$C$19</f>
        <v xml:space="preserve">Sanchez </v>
      </c>
      <c r="H19" t="str">
        <f>'[16]2-SEGUIMIENTO'!$C$20</f>
        <v>Silva</v>
      </c>
      <c r="I19" s="3">
        <f>'[16]2-SEGUIMIENTO'!$E$21</f>
        <v>31027</v>
      </c>
      <c r="J19" t="str">
        <f>'[16]2-SEGUIMIENTO'!$B$22</f>
        <v>SASM841211H10</v>
      </c>
      <c r="K19" t="str">
        <f>'[16]2-SEGUIMIENTO'!$B$23</f>
        <v>SASM841211HOCLNR01</v>
      </c>
      <c r="L19" t="str">
        <f>'[16]2-SEGUIMIENTO'!$B$24</f>
        <v>1 - Masculino</v>
      </c>
      <c r="M19" t="str">
        <f>'[16]2-SEGUIMIENTO'!$B$25</f>
        <v>Mexicano</v>
      </c>
      <c r="N19" t="str">
        <f>'[16]2-SEGUIMIENTO'!$B$26</f>
        <v>ing_muricy@hotmail.com</v>
      </c>
      <c r="O19">
        <f>'[16]2-SEGUIMIENTO'!$B$33</f>
        <v>0</v>
      </c>
      <c r="P19">
        <f>'[16]2-SEGUIMIENTO'!$G$33</f>
        <v>0</v>
      </c>
      <c r="Q19">
        <f>'[16]2-SEGUIMIENTO'!$D$34</f>
        <v>0</v>
      </c>
      <c r="R19">
        <f>'[16]2-SEGUIMIENTO'!$B$35</f>
        <v>0</v>
      </c>
      <c r="S19">
        <f>'[16]2-SEGUIMIENTO'!$E$35</f>
        <v>0</v>
      </c>
      <c r="T19">
        <f>'[16]2-SEGUIMIENTO'!$B$36</f>
        <v>0</v>
      </c>
      <c r="U19" t="str">
        <f>'[16]2-SEGUIMIENTO'!$F$36</f>
        <v>MÉXICO</v>
      </c>
      <c r="V19" s="51">
        <f>'[16]2-SEGUIMIENTO'!$C$37</f>
        <v>0</v>
      </c>
      <c r="W19" s="52">
        <f>'[16]2-SEGUIMIENTO'!$F$37</f>
        <v>0</v>
      </c>
      <c r="X19" s="10" t="str">
        <f>'[16]2-SEGUIMIENTO'!$B$41</f>
        <v>Carretera Costera del Pacifico</v>
      </c>
      <c r="Y19" t="str">
        <f>'[16]2-SEGUIMIENTO'!$G$41</f>
        <v>s/n</v>
      </c>
      <c r="Z19" t="str">
        <f>'[16]2-SEGUIMIENTO'!$D$42</f>
        <v>Col. Las Flores</v>
      </c>
      <c r="AA19">
        <f>'[16]2-SEGUIMIENTO'!$B$43</f>
        <v>71800</v>
      </c>
      <c r="AB19" t="str">
        <f>'[16]2-SEGUIMIENTO'!$E$43</f>
        <v>Santa Rosa de Lima, Tututepec</v>
      </c>
      <c r="AC19" t="str">
        <f>'[16]2-SEGUIMIENTO'!$B$44</f>
        <v>Oaxaca</v>
      </c>
      <c r="AD19" t="str">
        <f>'[16]2-SEGUIMIENTO'!$F$44</f>
        <v>MÉXICO</v>
      </c>
      <c r="AE19" s="51" t="str">
        <f>'[16]2-SEGUIMIENTO'!$C$45</f>
        <v>01954 54 10172</v>
      </c>
      <c r="AF19" s="55" t="str">
        <f>'[16]2-SEGUIMIENTO'!$F$45</f>
        <v>044 954 111 8431</v>
      </c>
      <c r="AG19" s="11" t="str">
        <f>'[16]2-SEGUIMIENTO'!$C$53</f>
        <v>Consejo Regional de Mango de la Costa de Oaxaca A.C.</v>
      </c>
      <c r="AH19" t="str">
        <f>'[16]2-SEGUIMIENTO'!$D$54</f>
        <v>Asistencia Tecnica</v>
      </c>
      <c r="AI19" t="str">
        <f>'[16]2-SEGUIMIENTO'!$C$55</f>
        <v>Prestador de Servicios Profesionales como Asesor Tecnico</v>
      </c>
      <c r="AJ19" t="str">
        <f>'[16]2-SEGUIMIENTO'!$B$57</f>
        <v xml:space="preserve">Violeta </v>
      </c>
      <c r="AK19" t="str">
        <f>'[16]2-SEGUIMIENTO'!$G$57</f>
        <v>s/n</v>
      </c>
      <c r="AL19" t="str">
        <f>'[16]2-SEGUIMIENTO'!$D$58</f>
        <v>Barrio Grande</v>
      </c>
      <c r="AM19">
        <f>'[16]2-SEGUIMIENTO'!$B$59</f>
        <v>71800</v>
      </c>
      <c r="AN19" t="str">
        <f>'[16]2-SEGUIMIENTO'!$E$59</f>
        <v>Villa de Tututepec de Melchor Ocampo</v>
      </c>
      <c r="AO19" t="str">
        <f>'[16]2-SEGUIMIENTO'!$B$60</f>
        <v>Oaxaca</v>
      </c>
      <c r="AP19" t="str">
        <f>'[16]2-SEGUIMIENTO'!$F$60</f>
        <v>MÉXICO</v>
      </c>
      <c r="AQ19" s="51">
        <f>'[16]2-SEGUIMIENTO'!$C$61</f>
        <v>0</v>
      </c>
      <c r="AR19" s="57">
        <f>'[16]2-SEGUIMIENTO'!$F$61</f>
        <v>0</v>
      </c>
      <c r="AS19" s="12" t="str">
        <f>'[16]2-SEGUIMIENTO'!$C$67</f>
        <v>Apolonio Sanchez Barragan</v>
      </c>
      <c r="AT19" t="str">
        <f>'[16]2-SEGUIMIENTO'!$B$68</f>
        <v>Carretera Costera del Pacifico</v>
      </c>
      <c r="AU19" t="str">
        <f>'[16]2-SEGUIMIENTO'!$G$68</f>
        <v>s/n</v>
      </c>
      <c r="AV19" t="str">
        <f>'[16]2-SEGUIMIENTO'!$D$69</f>
        <v>Col. Las Flores</v>
      </c>
      <c r="AW19">
        <f>'[16]2-SEGUIMIENTO'!$B$70</f>
        <v>71800</v>
      </c>
      <c r="AX19" t="str">
        <f>'[16]2-SEGUIMIENTO'!$E$70</f>
        <v>Santa Rosa de Lima, Tututepec</v>
      </c>
      <c r="AY19" t="str">
        <f>'[16]2-SEGUIMIENTO'!$B$71</f>
        <v>Oaxaca</v>
      </c>
      <c r="AZ19" t="str">
        <f>'[16]2-SEGUIMIENTO'!$F$71</f>
        <v>MÉXICO</v>
      </c>
      <c r="BA19" s="51" t="str">
        <f>'[16]2-SEGUIMIENTO'!$C$72</f>
        <v>01954 54 10172</v>
      </c>
      <c r="BB19" s="12" t="str">
        <f>'[16]2-SEGUIMIENTO'!$G$72</f>
        <v>Padre</v>
      </c>
      <c r="BC19" s="13" t="str">
        <f>'[16]2-SEGUIMIENTO'!$C$74</f>
        <v>Nazareth Sanchez Silva</v>
      </c>
      <c r="BD19" t="str">
        <f>'[16]2-SEGUIMIENTO'!$B$75</f>
        <v>Carretera Costera del Pacifico</v>
      </c>
      <c r="BE19" t="str">
        <f>'[16]2-SEGUIMIENTO'!$G$75</f>
        <v>s/n</v>
      </c>
      <c r="BF19" t="str">
        <f>'[16]2-SEGUIMIENTO'!$D$76</f>
        <v>Col. Las Flores</v>
      </c>
      <c r="BG19">
        <f>'[16]2-SEGUIMIENTO'!$B$77</f>
        <v>71800</v>
      </c>
      <c r="BH19" t="str">
        <f>'[16]2-SEGUIMIENTO'!$E$77</f>
        <v>Santa Rosa de Lima, Tututepec</v>
      </c>
      <c r="BI19" t="str">
        <f>'[16]2-SEGUIMIENTO'!$B$78</f>
        <v>Oaxaca</v>
      </c>
      <c r="BJ19" t="str">
        <f>'[16]2-SEGUIMIENTO'!$F$78</f>
        <v>MÉXICO</v>
      </c>
      <c r="BK19" s="51" t="str">
        <f>'[16]2-SEGUIMIENTO'!$C$79</f>
        <v>044 954 1008676</v>
      </c>
      <c r="BL19" s="13">
        <f>'[16]2-SEGUIMIENTO'!$G$79</f>
        <v>0</v>
      </c>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row>
    <row r="20" spans="1:138" x14ac:dyDescent="0.25">
      <c r="A20" s="46">
        <v>17</v>
      </c>
      <c r="B20" s="3">
        <f>'[17]2-SEGUIMIENTO'!$G$12</f>
        <v>40585</v>
      </c>
      <c r="C20" t="str">
        <f>'[17]2-SEGUIMIENTO'!$C$15</f>
        <v>1-Maestría en Agricultura Orgánica Sustentable</v>
      </c>
      <c r="D20">
        <f>'[17]2-SEGUIMIENTO'!$D$16</f>
        <v>0</v>
      </c>
      <c r="E20">
        <f>'[17]2-SEGUIMIENTO'!$C$17</f>
        <v>0</v>
      </c>
      <c r="F20" t="str">
        <f>'[17]2-SEGUIMIENTO'!$C$18</f>
        <v>Ma de Jesús</v>
      </c>
      <c r="G20" t="str">
        <f>'[17]2-SEGUIMIENTO'!$C$19</f>
        <v>Urrutia</v>
      </c>
      <c r="H20" t="str">
        <f>'[17]2-SEGUIMIENTO'!$C$20</f>
        <v>Olivarez</v>
      </c>
      <c r="I20" s="3">
        <f>'[17]2-SEGUIMIENTO'!$E$21</f>
        <v>31143</v>
      </c>
      <c r="J20" t="str">
        <f>'[17]2-SEGUIMIENTO'!$B$22</f>
        <v>UUOJ850406</v>
      </c>
      <c r="K20" t="str">
        <f>'[17]2-SEGUIMIENTO'!$B$23</f>
        <v>UUOJ850406MDGRLS01</v>
      </c>
      <c r="L20" t="str">
        <f>'[17]2-SEGUIMIENTO'!$B$24</f>
        <v>2 - Femenino</v>
      </c>
      <c r="M20" t="str">
        <f>'[17]2-SEGUIMIENTO'!$B$25</f>
        <v>Mexicana</v>
      </c>
      <c r="N20">
        <f>'[17]2-SEGUIMIENTO'!$B$26</f>
        <v>0</v>
      </c>
      <c r="O20">
        <f>'[17]2-SEGUIMIENTO'!$B$33</f>
        <v>0</v>
      </c>
      <c r="P20">
        <f>'[17]2-SEGUIMIENTO'!$G$33</f>
        <v>0</v>
      </c>
      <c r="Q20">
        <f>'[17]2-SEGUIMIENTO'!$D$34</f>
        <v>0</v>
      </c>
      <c r="R20">
        <f>'[17]2-SEGUIMIENTO'!$B$35</f>
        <v>0</v>
      </c>
      <c r="S20">
        <f>'[17]2-SEGUIMIENTO'!$E$35</f>
        <v>0</v>
      </c>
      <c r="T20">
        <f>'[17]2-SEGUIMIENTO'!$B$36</f>
        <v>0</v>
      </c>
      <c r="U20" t="str">
        <f>'[17]2-SEGUIMIENTO'!$F$36</f>
        <v>MÉXICO</v>
      </c>
      <c r="V20" s="51">
        <f>'[17]2-SEGUIMIENTO'!$C$37</f>
        <v>0</v>
      </c>
      <c r="W20" s="52">
        <f>'[17]2-SEGUIMIENTO'!$F$37</f>
        <v>0</v>
      </c>
      <c r="X20" s="10" t="str">
        <f>'[17]2-SEGUIMIENTO'!$B$41</f>
        <v>Ricardo Flores Magon</v>
      </c>
      <c r="Y20">
        <f>'[17]2-SEGUIMIENTO'!$G$41</f>
        <v>16</v>
      </c>
      <c r="Z20" t="str">
        <f>'[17]2-SEGUIMIENTO'!$D$42</f>
        <v>Jesús García</v>
      </c>
      <c r="AA20">
        <f>'[17]2-SEGUIMIENTO'!$B$43</f>
        <v>35290</v>
      </c>
      <c r="AB20" t="str">
        <f>'[17]2-SEGUIMIENTO'!$E$43</f>
        <v>Tlahualilo</v>
      </c>
      <c r="AC20" t="str">
        <f>'[17]2-SEGUIMIENTO'!$B$44</f>
        <v>Durango</v>
      </c>
      <c r="AD20" t="str">
        <f>'[17]2-SEGUIMIENTO'!$F$44</f>
        <v>MÉXICO</v>
      </c>
      <c r="AE20" s="51">
        <f>'[17]2-SEGUIMIENTO'!$C$45</f>
        <v>0</v>
      </c>
      <c r="AF20" s="55">
        <f>'[17]2-SEGUIMIENTO'!$F$45</f>
        <v>8712397899</v>
      </c>
      <c r="AG20" s="11" t="str">
        <f>'[17]2-SEGUIMIENTO'!$C$53</f>
        <v>Agricenter</v>
      </c>
      <c r="AH20" t="str">
        <f>'[17]2-SEGUIMIENTO'!$D$54</f>
        <v>Desarrollo del Campo</v>
      </c>
      <c r="AI20" t="str">
        <f>'[17]2-SEGUIMIENTO'!$C$55</f>
        <v>Auxiliar Administrativo</v>
      </c>
      <c r="AJ20" t="str">
        <f>'[17]2-SEGUIMIENTO'!$B$57</f>
        <v>J.F. Brittingham</v>
      </c>
      <c r="AK20">
        <f>'[17]2-SEGUIMIENTO'!$G$57</f>
        <v>196</v>
      </c>
      <c r="AL20" t="str">
        <f>'[17]2-SEGUIMIENTO'!$D$58</f>
        <v>Zona Industrial</v>
      </c>
      <c r="AM20">
        <f>'[17]2-SEGUIMIENTO'!$B$59</f>
        <v>0</v>
      </c>
      <c r="AN20" t="str">
        <f>'[17]2-SEGUIMIENTO'!$E$59</f>
        <v>Torreón</v>
      </c>
      <c r="AO20" t="str">
        <f>'[17]2-SEGUIMIENTO'!$B$60</f>
        <v>Coahuila</v>
      </c>
      <c r="AP20" t="str">
        <f>'[17]2-SEGUIMIENTO'!$F$60</f>
        <v>MÉXICO</v>
      </c>
      <c r="AQ20" s="51">
        <f>'[17]2-SEGUIMIENTO'!$C$61</f>
        <v>8717506464</v>
      </c>
      <c r="AR20" s="57">
        <f>'[17]2-SEGUIMIENTO'!$F$61</f>
        <v>0</v>
      </c>
      <c r="AS20" s="12" t="str">
        <f>'[17]2-SEGUIMIENTO'!$C$67</f>
        <v>Juan Manuel Gutierrez Mtz</v>
      </c>
      <c r="AT20" t="str">
        <f>'[17]2-SEGUIMIENTO'!$B$68</f>
        <v>S/N</v>
      </c>
      <c r="AU20">
        <f>'[17]2-SEGUIMIENTO'!$G$68</f>
        <v>0</v>
      </c>
      <c r="AV20" t="str">
        <f>'[17]2-SEGUIMIENTO'!$D$69</f>
        <v>Ej. Venencia</v>
      </c>
      <c r="AW20">
        <f>'[17]2-SEGUIMIENTO'!$B$70</f>
        <v>35000</v>
      </c>
      <c r="AX20" t="str">
        <f>'[17]2-SEGUIMIENTO'!$E$70</f>
        <v>Gomez Palacio</v>
      </c>
      <c r="AY20" t="str">
        <f>'[17]2-SEGUIMIENTO'!$B$71</f>
        <v>Durango</v>
      </c>
      <c r="AZ20" t="str">
        <f>'[17]2-SEGUIMIENTO'!$F$71</f>
        <v>MÉXICO</v>
      </c>
      <c r="BA20" s="51">
        <f>'[17]2-SEGUIMIENTO'!$C$72</f>
        <v>8711908757</v>
      </c>
      <c r="BB20" s="12" t="str">
        <f>'[17]2-SEGUIMIENTO'!$G$72</f>
        <v>Esposo</v>
      </c>
      <c r="BC20" s="13" t="str">
        <f>'[17]2-SEGUIMIENTO'!$C$74</f>
        <v>Hermilo Urrutia Rivera</v>
      </c>
      <c r="BD20" t="str">
        <f>'[17]2-SEGUIMIENTO'!$B$75</f>
        <v>Progreso</v>
      </c>
      <c r="BE20">
        <f>'[17]2-SEGUIMIENTO'!$G$75</f>
        <v>607</v>
      </c>
      <c r="BF20" t="str">
        <f>'[17]2-SEGUIMIENTO'!$D$76</f>
        <v>12 de Diciembre</v>
      </c>
      <c r="BG20">
        <f>'[17]2-SEGUIMIENTO'!$B$77</f>
        <v>0</v>
      </c>
      <c r="BH20" t="str">
        <f>'[17]2-SEGUIMIENTO'!$E$77</f>
        <v xml:space="preserve">Peñon Blanco </v>
      </c>
      <c r="BI20" t="str">
        <f>'[17]2-SEGUIMIENTO'!$B$78</f>
        <v>Durango</v>
      </c>
      <c r="BJ20" t="str">
        <f>'[17]2-SEGUIMIENTO'!$F$78</f>
        <v>MÉXICO</v>
      </c>
      <c r="BK20" s="51" t="str">
        <f>'[17]2-SEGUIMIENTO'!$C$79</f>
        <v>676 88 10442</v>
      </c>
      <c r="BL20" s="13" t="str">
        <f>'[17]2-SEGUIMIENTO'!$G$79</f>
        <v>Padre</v>
      </c>
      <c r="BM20"/>
      <c r="BN20"/>
      <c r="BO20"/>
    </row>
    <row r="21" spans="1:138" x14ac:dyDescent="0.25">
      <c r="A21" s="46">
        <v>18</v>
      </c>
      <c r="B21" s="3">
        <f>'[18]2-SEGUIMIENTO'!$G$12</f>
        <v>40575</v>
      </c>
      <c r="C21" t="str">
        <f>'[18]2-SEGUIMIENTO'!$C$15</f>
        <v>1-Maestría en Agricultura Orgánica Sustentable</v>
      </c>
      <c r="D21" t="str">
        <f>'[18]2-SEGUIMIENTO'!$D$16</f>
        <v>231033</v>
      </c>
      <c r="E21" t="str">
        <f>'[18]2-SEGUIMIENTO'!$C$17</f>
        <v>84TT5048</v>
      </c>
      <c r="F21" t="str">
        <f>'[18]2-SEGUIMIENTO'!$C$18</f>
        <v>JOSE ANGEL</v>
      </c>
      <c r="G21" t="str">
        <f>'[18]2-SEGUIMIENTO'!$C$19</f>
        <v>MARAÑA</v>
      </c>
      <c r="H21" t="str">
        <f>'[18]2-SEGUIMIENTO'!$C$20</f>
        <v>SANTACRUZ</v>
      </c>
      <c r="I21" s="3">
        <f>'[18]2-SEGUIMIENTO'!$E$21</f>
        <v>23966</v>
      </c>
      <c r="J21" t="str">
        <f>'[18]2-SEGUIMIENTO'!$B$22</f>
        <v>MASA65081231ID7</v>
      </c>
      <c r="K21" t="str">
        <f>'[18]2-SEGUIMIENTO'!$B$23</f>
        <v>MASA650812HCLRNN08</v>
      </c>
      <c r="L21" t="str">
        <f>'[18]2-SEGUIMIENTO'!$B$24</f>
        <v>1 - Masculino</v>
      </c>
      <c r="M21" t="str">
        <f>'[18]2-SEGUIMIENTO'!$B$25</f>
        <v>MEXICANO</v>
      </c>
      <c r="N21" t="str">
        <f>'[18]2-SEGUIMIENTO'!$B$26</f>
        <v>anubismarana@hotmail.com</v>
      </c>
      <c r="O21">
        <f>'[18]2-SEGUIMIENTO'!$B$33</f>
        <v>0</v>
      </c>
      <c r="P21">
        <f>'[18]2-SEGUIMIENTO'!$G$33</f>
        <v>0</v>
      </c>
      <c r="Q21">
        <f>'[18]2-SEGUIMIENTO'!$D$34</f>
        <v>0</v>
      </c>
      <c r="R21">
        <f>'[18]2-SEGUIMIENTO'!$B$35</f>
        <v>0</v>
      </c>
      <c r="S21">
        <f>'[18]2-SEGUIMIENTO'!$E$35</f>
        <v>0</v>
      </c>
      <c r="T21">
        <f>'[18]2-SEGUIMIENTO'!$B$36</f>
        <v>0</v>
      </c>
      <c r="U21" t="str">
        <f>'[18]2-SEGUIMIENTO'!$F$36</f>
        <v>MÉXICO</v>
      </c>
      <c r="V21" s="51">
        <f>'[18]2-SEGUIMIENTO'!$C$37</f>
        <v>0</v>
      </c>
      <c r="W21" s="52">
        <f>'[18]2-SEGUIMIENTO'!$F$37</f>
        <v>0</v>
      </c>
      <c r="X21" s="10" t="str">
        <f>'[18]2-SEGUIMIENTO'!$B$41</f>
        <v>SIN NOMBRE</v>
      </c>
      <c r="Y21" t="str">
        <f>'[18]2-SEGUIMIENTO'!$G$41</f>
        <v>S/NUMERO</v>
      </c>
      <c r="Z21" t="str">
        <f>'[18]2-SEGUIMIENTO'!$D$42</f>
        <v xml:space="preserve">DOMICILIO CONOCIDO EJ, EL PILAR </v>
      </c>
      <c r="AA21">
        <f>'[18]2-SEGUIMIENTO'!$B$43</f>
        <v>24750</v>
      </c>
      <c r="AB21" t="str">
        <f>'[18]2-SEGUIMIENTO'!$E$43</f>
        <v>MPIO. MATAMOROS</v>
      </c>
      <c r="AC21" t="str">
        <f>'[18]2-SEGUIMIENTO'!$B$44</f>
        <v>COAHUILA</v>
      </c>
      <c r="AD21" t="str">
        <f>'[18]2-SEGUIMIENTO'!$F$44</f>
        <v>MÉXICO</v>
      </c>
      <c r="AE21" s="51">
        <f>'[18]2-SEGUIMIENTO'!$C$45</f>
        <v>8711239159</v>
      </c>
      <c r="AF21" s="55">
        <f>'[18]2-SEGUIMIENTO'!$F$45</f>
        <v>8711239159</v>
      </c>
      <c r="AG21" s="11">
        <f>'[18]2-SEGUIMIENTO'!$C$53</f>
        <v>0</v>
      </c>
      <c r="AH21">
        <f>'[18]2-SEGUIMIENTO'!$D$54</f>
        <v>0</v>
      </c>
      <c r="AI21">
        <f>'[18]2-SEGUIMIENTO'!$C$55</f>
        <v>0</v>
      </c>
      <c r="AJ21">
        <f>'[18]2-SEGUIMIENTO'!$B$57</f>
        <v>0</v>
      </c>
      <c r="AK21">
        <f>'[18]2-SEGUIMIENTO'!$G$57</f>
        <v>0</v>
      </c>
      <c r="AL21">
        <f>'[18]2-SEGUIMIENTO'!$D$58</f>
        <v>0</v>
      </c>
      <c r="AM21">
        <f>'[18]2-SEGUIMIENTO'!$B$59</f>
        <v>0</v>
      </c>
      <c r="AN21">
        <f>'[18]2-SEGUIMIENTO'!$E$59</f>
        <v>0</v>
      </c>
      <c r="AO21">
        <f>'[18]2-SEGUIMIENTO'!$B$60</f>
        <v>0</v>
      </c>
      <c r="AP21" t="str">
        <f>'[18]2-SEGUIMIENTO'!$F$60</f>
        <v>MÉXICO</v>
      </c>
      <c r="AQ21" s="51">
        <f>'[18]2-SEGUIMIENTO'!$C$61</f>
        <v>0</v>
      </c>
      <c r="AR21" s="57">
        <f>'[18]2-SEGUIMIENTO'!$F$61</f>
        <v>0</v>
      </c>
      <c r="AS21" s="12" t="str">
        <f>'[18]2-SEGUIMIENTO'!$C$67</f>
        <v>LUZ GUADALUPE MARAÑA SANTACRUZ</v>
      </c>
      <c r="AT21" t="str">
        <f>'[18]2-SEGUIMIENTO'!$B$68</f>
        <v xml:space="preserve">HORTENCIAS </v>
      </c>
      <c r="AU21">
        <f>'[18]2-SEGUIMIENTO'!$G$68</f>
        <v>829</v>
      </c>
      <c r="AV21" t="str">
        <f>'[18]2-SEGUIMIENTO'!$D$69</f>
        <v>VILLA JARDIN</v>
      </c>
      <c r="AW21">
        <f>'[18]2-SEGUIMIENTO'!$B$70</f>
        <v>35158</v>
      </c>
      <c r="AX21" t="str">
        <f>'[18]2-SEGUIMIENTO'!$E$70</f>
        <v>LERDO</v>
      </c>
      <c r="AY21" t="str">
        <f>'[18]2-SEGUIMIENTO'!$B$71</f>
        <v>COAHUILA</v>
      </c>
      <c r="AZ21" t="str">
        <f>'[18]2-SEGUIMIENTO'!$F$71</f>
        <v>MÉXICO</v>
      </c>
      <c r="BA21" s="51">
        <f>'[18]2-SEGUIMIENTO'!$C$72</f>
        <v>811154676</v>
      </c>
      <c r="BB21" s="12" t="str">
        <f>'[18]2-SEGUIMIENTO'!$G$72</f>
        <v>HERMANA</v>
      </c>
      <c r="BC21" s="13">
        <f>'[18]2-SEGUIMIENTO'!$C$74</f>
        <v>0</v>
      </c>
      <c r="BD21">
        <f>'[18]2-SEGUIMIENTO'!$B$75</f>
        <v>0</v>
      </c>
      <c r="BE21">
        <f>'[18]2-SEGUIMIENTO'!$G$75</f>
        <v>0</v>
      </c>
      <c r="BF21">
        <f>'[18]2-SEGUIMIENTO'!$D$76</f>
        <v>0</v>
      </c>
      <c r="BG21">
        <f>'[18]2-SEGUIMIENTO'!$B$77</f>
        <v>0</v>
      </c>
      <c r="BH21">
        <f>'[18]2-SEGUIMIENTO'!$E$77</f>
        <v>0</v>
      </c>
      <c r="BI21">
        <f>'[18]2-SEGUIMIENTO'!$B$78</f>
        <v>0</v>
      </c>
      <c r="BJ21" t="str">
        <f>'[18]2-SEGUIMIENTO'!$F$78</f>
        <v>MÉXICO</v>
      </c>
      <c r="BK21" s="51">
        <f>'[18]2-SEGUIMIENTO'!$C$79</f>
        <v>0</v>
      </c>
      <c r="BL21" s="13">
        <f>'[18]2-SEGUIMIENTO'!$G$79</f>
        <v>0</v>
      </c>
    </row>
    <row r="22" spans="1:138" x14ac:dyDescent="0.25">
      <c r="A22" s="46">
        <v>19</v>
      </c>
      <c r="B22" s="3">
        <f>'[19]2-SEGUIMIENTO'!$G$12</f>
        <v>40593</v>
      </c>
      <c r="C22" t="str">
        <f>'[19]2-SEGUIMIENTO'!$C$15</f>
        <v>1-Maestría en Agricultura Orgánica Sustentable</v>
      </c>
      <c r="D22">
        <f>'[19]2-SEGUIMIENTO'!$D$16</f>
        <v>0</v>
      </c>
      <c r="E22">
        <f>'[19]2-SEGUIMIENTO'!$C$17</f>
        <v>0</v>
      </c>
      <c r="F22" t="str">
        <f>'[19]2-SEGUIMIENTO'!$C$18</f>
        <v>PATRICIA EUGENIA</v>
      </c>
      <c r="G22" t="str">
        <f>'[19]2-SEGUIMIENTO'!$C$19</f>
        <v>MARTINEZ</v>
      </c>
      <c r="H22" t="str">
        <f>'[19]2-SEGUIMIENTO'!$C$20</f>
        <v>PARADA</v>
      </c>
      <c r="I22" s="3">
        <f>'[19]2-SEGUIMIENTO'!$E$21</f>
        <v>24039</v>
      </c>
      <c r="J22" t="str">
        <f>'[19]2-SEGUIMIENTO'!$B$22</f>
        <v>MAPP651024</v>
      </c>
      <c r="K22" t="str">
        <f>'[19]2-SEGUIMIENTO'!$B$23</f>
        <v>MAPP651024MDGRRT06</v>
      </c>
      <c r="L22" t="str">
        <f>'[19]2-SEGUIMIENTO'!$B$24</f>
        <v>2 - Femenino</v>
      </c>
      <c r="M22" t="str">
        <f>'[19]2-SEGUIMIENTO'!$B$25</f>
        <v>MEXICANA</v>
      </c>
      <c r="N22" t="str">
        <f>'[19]2-SEGUIMIENTO'!$B$26</f>
        <v>pattye_mtzp@hotmail.com</v>
      </c>
      <c r="O22">
        <f>'[19]2-SEGUIMIENTO'!$B$33</f>
        <v>0</v>
      </c>
      <c r="P22">
        <f>'[19]2-SEGUIMIENTO'!$G$33</f>
        <v>0</v>
      </c>
      <c r="Q22">
        <f>'[19]2-SEGUIMIENTO'!$D$34</f>
        <v>0</v>
      </c>
      <c r="R22">
        <f>'[19]2-SEGUIMIENTO'!$B$35</f>
        <v>0</v>
      </c>
      <c r="S22">
        <f>'[19]2-SEGUIMIENTO'!$E$35</f>
        <v>0</v>
      </c>
      <c r="T22">
        <f>'[19]2-SEGUIMIENTO'!$B$36</f>
        <v>0</v>
      </c>
      <c r="U22">
        <f>'[19]2-SEGUIMIENTO'!$F$36</f>
        <v>0</v>
      </c>
      <c r="V22" s="51">
        <f>'[19]2-SEGUIMIENTO'!$C$37</f>
        <v>0</v>
      </c>
      <c r="W22" s="52">
        <f>'[19]2-SEGUIMIENTO'!$F$37</f>
        <v>0</v>
      </c>
      <c r="X22" s="10" t="str">
        <f>'[19]2-SEGUIMIENTO'!$B$41</f>
        <v>MANDARINAS</v>
      </c>
      <c r="Y22">
        <f>'[19]2-SEGUIMIENTO'!$G$41</f>
        <v>129</v>
      </c>
      <c r="Z22" t="str">
        <f>'[19]2-SEGUIMIENTO'!$D$42</f>
        <v>PARQUE HUNDIDO</v>
      </c>
      <c r="AA22">
        <f>'[19]2-SEGUIMIENTO'!$B$43</f>
        <v>35049</v>
      </c>
      <c r="AB22" t="str">
        <f>'[19]2-SEGUIMIENTO'!$E$43</f>
        <v>GOMEZ PALACIO</v>
      </c>
      <c r="AC22" t="str">
        <f>'[19]2-SEGUIMIENTO'!$B$44</f>
        <v>DURANGO</v>
      </c>
      <c r="AD22" t="str">
        <f>'[19]2-SEGUIMIENTO'!$F$44</f>
        <v>MÉXICO</v>
      </c>
      <c r="AE22" s="51">
        <f>'[19]2-SEGUIMIENTO'!$C$45</f>
        <v>0</v>
      </c>
      <c r="AF22" s="55">
        <f>'[19]2-SEGUIMIENTO'!$F$45</f>
        <v>8712400555</v>
      </c>
      <c r="AG22" s="11" t="str">
        <f>'[19]2-SEGUIMIENTO'!$C$53</f>
        <v>FACULTAD DE AGRICULTURA Y ZOOTECNIA</v>
      </c>
      <c r="AH22" t="str">
        <f>'[19]2-SEGUIMIENTO'!$D$54</f>
        <v>LABORATORIO DE BIOTECNOLOGIA</v>
      </c>
      <c r="AI22" t="str">
        <f>'[19]2-SEGUIMIENTO'!$C$55</f>
        <v>LABORATORISTA</v>
      </c>
      <c r="AJ22" t="str">
        <f>'[19]2-SEGUIMIENTO'!$B$57</f>
        <v>DOMICILIO CONOCIDO</v>
      </c>
      <c r="AK22">
        <f>'[19]2-SEGUIMIENTO'!$G$57</f>
        <v>0</v>
      </c>
      <c r="AL22" t="str">
        <f>'[19]2-SEGUIMIENTO'!$D$58</f>
        <v>EJIDO VENECIA, DGO.</v>
      </c>
      <c r="AM22">
        <f>'[19]2-SEGUIMIENTO'!$B$59</f>
        <v>0</v>
      </c>
      <c r="AN22" t="str">
        <f>'[19]2-SEGUIMIENTO'!$E$59</f>
        <v>GOMEZ PALACIO</v>
      </c>
      <c r="AO22" t="str">
        <f>'[19]2-SEGUIMIENTO'!$B$60</f>
        <v>DURANGO</v>
      </c>
      <c r="AP22" t="str">
        <f>'[19]2-SEGUIMIENTO'!$F$60</f>
        <v>MÉXICO</v>
      </c>
      <c r="AQ22" s="51">
        <f>'[19]2-SEGUIMIENTO'!$C$61</f>
        <v>87118876</v>
      </c>
      <c r="AR22" s="57">
        <f>'[19]2-SEGUIMIENTO'!$F$61</f>
        <v>0</v>
      </c>
      <c r="AS22" s="12" t="str">
        <f>'[19]2-SEGUIMIENTO'!$C$67</f>
        <v>FRANCISCA PARADA LIRA</v>
      </c>
      <c r="AT22" t="str">
        <f>'[19]2-SEGUIMIENTO'!$B$68</f>
        <v>AZUCENAS</v>
      </c>
      <c r="AU22">
        <f>'[19]2-SEGUIMIENTO'!$G$68</f>
        <v>20</v>
      </c>
      <c r="AV22" t="str">
        <f>'[19]2-SEGUIMIENTO'!$D$69</f>
        <v>VILLA DE LAS FLORES</v>
      </c>
      <c r="AW22">
        <f>'[19]2-SEGUIMIENTO'!$B$70</f>
        <v>35160</v>
      </c>
      <c r="AX22" t="str">
        <f>'[19]2-SEGUIMIENTO'!$E$70</f>
        <v>LERDO, DGO.</v>
      </c>
      <c r="AY22" t="str">
        <f>'[19]2-SEGUIMIENTO'!$B$71</f>
        <v>DURANGO</v>
      </c>
      <c r="AZ22" t="str">
        <f>'[19]2-SEGUIMIENTO'!$F$71</f>
        <v>MÉXICO</v>
      </c>
      <c r="BA22" s="51">
        <f>'[19]2-SEGUIMIENTO'!$C$72</f>
        <v>8717150811</v>
      </c>
      <c r="BB22" s="12" t="str">
        <f>'[19]2-SEGUIMIENTO'!$G$72</f>
        <v>MADRE</v>
      </c>
      <c r="BC22" s="13" t="str">
        <f>'[19]2-SEGUIMIENTO'!$C$74</f>
        <v>RICARDO ANTONIO MARTINEZ PARADA</v>
      </c>
      <c r="BD22" t="str">
        <f>'[19]2-SEGUIMIENTO'!$B$75</f>
        <v>AZUCENAS</v>
      </c>
      <c r="BE22">
        <f>'[19]2-SEGUIMIENTO'!$G$75</f>
        <v>20</v>
      </c>
      <c r="BF22" t="str">
        <f>'[19]2-SEGUIMIENTO'!$D$76</f>
        <v>VILLA DE LAS FLORES</v>
      </c>
      <c r="BG22">
        <f>'[19]2-SEGUIMIENTO'!$B$77</f>
        <v>35160</v>
      </c>
      <c r="BH22" t="str">
        <f>'[19]2-SEGUIMIENTO'!$E$77</f>
        <v>LERDO, DGO-</v>
      </c>
      <c r="BI22" t="str">
        <f>'[19]2-SEGUIMIENTO'!$B$78</f>
        <v>DURANGO</v>
      </c>
      <c r="BJ22" t="str">
        <f>'[19]2-SEGUIMIENTO'!$F$78</f>
        <v>MÉXICO</v>
      </c>
      <c r="BK22" s="51">
        <f>'[19]2-SEGUIMIENTO'!$C$79</f>
        <v>8717150811</v>
      </c>
      <c r="BL22" s="13" t="str">
        <f>'[19]2-SEGUIMIENTO'!$G$79</f>
        <v>HERMANO</v>
      </c>
    </row>
    <row r="23" spans="1:138" x14ac:dyDescent="0.25">
      <c r="A23" s="46">
        <v>20</v>
      </c>
      <c r="B23" s="3">
        <f>'[20]2-SEGUIMIENTO'!$G$12</f>
        <v>40570</v>
      </c>
      <c r="C23" t="str">
        <f>'[20]2-SEGUIMIENTO'!$C$15</f>
        <v>1-Maestría en Agricultura Orgánica Sustentable</v>
      </c>
      <c r="D23">
        <f>'[20]2-SEGUIMIENTO'!$D$16</f>
        <v>0</v>
      </c>
      <c r="E23">
        <f>'[20]2-SEGUIMIENTO'!$C$17</f>
        <v>0</v>
      </c>
      <c r="F23" t="str">
        <f>'[20]2-SEGUIMIENTO'!$C$18</f>
        <v>JUAN MANUEL</v>
      </c>
      <c r="G23" t="str">
        <f>'[20]2-SEGUIMIENTO'!$C$19</f>
        <v>GUTIERREZ</v>
      </c>
      <c r="H23" t="str">
        <f>'[20]2-SEGUIMIENTO'!$C$20</f>
        <v>MARTINEZ</v>
      </c>
      <c r="I23" s="3">
        <f>'[20]2-SEGUIMIENTO'!$E$21</f>
        <v>30885</v>
      </c>
      <c r="J23" t="str">
        <f>'[20]2-SEGUIMIENTO'!$B$22</f>
        <v>GUMJ840722</v>
      </c>
      <c r="K23">
        <f>'[20]2-SEGUIMIENTO'!$B$23</f>
        <v>0</v>
      </c>
      <c r="L23" t="str">
        <f>'[20]2-SEGUIMIENTO'!$B$24</f>
        <v>1 - Masculino</v>
      </c>
      <c r="M23" t="str">
        <f>'[20]2-SEGUIMIENTO'!$B$25</f>
        <v>MEXICANA</v>
      </c>
      <c r="N23" t="str">
        <f>'[20]2-SEGUIMIENTO'!$B$26</f>
        <v>luna_1_mym@hotmail.es</v>
      </c>
      <c r="O23">
        <f>'[20]2-SEGUIMIENTO'!$B$33</f>
        <v>0</v>
      </c>
      <c r="P23">
        <f>'[20]2-SEGUIMIENTO'!$G$33</f>
        <v>0</v>
      </c>
      <c r="Q23">
        <f>'[20]2-SEGUIMIENTO'!$D$34</f>
        <v>0</v>
      </c>
      <c r="R23">
        <f>'[20]2-SEGUIMIENTO'!$B$35</f>
        <v>0</v>
      </c>
      <c r="S23">
        <f>'[20]2-SEGUIMIENTO'!$E$35</f>
        <v>0</v>
      </c>
      <c r="T23">
        <f>'[20]2-SEGUIMIENTO'!$B$36</f>
        <v>0</v>
      </c>
      <c r="U23" t="str">
        <f>'[20]2-SEGUIMIENTO'!$F$36</f>
        <v>México</v>
      </c>
      <c r="V23" s="51">
        <f>'[20]2-SEGUIMIENTO'!$C$37</f>
        <v>0</v>
      </c>
      <c r="W23" s="52">
        <f>'[20]2-SEGUIMIENTO'!$F$37</f>
        <v>0</v>
      </c>
      <c r="X23" s="10" t="str">
        <f>'[20]2-SEGUIMIENTO'!$B$41</f>
        <v>EJ VENECIA DGO</v>
      </c>
      <c r="Y23">
        <f>'[20]2-SEGUIMIENTO'!$G$41</f>
        <v>0</v>
      </c>
      <c r="Z23">
        <f>'[20]2-SEGUIMIENTO'!$D$42</f>
        <v>0</v>
      </c>
      <c r="AA23">
        <f>'[20]2-SEGUIMIENTO'!$B$43</f>
        <v>35000</v>
      </c>
      <c r="AB23" t="str">
        <f>'[20]2-SEGUIMIENTO'!$E$43</f>
        <v>GOMEZ PALACIO DGO</v>
      </c>
      <c r="AC23" t="str">
        <f>'[20]2-SEGUIMIENTO'!$B$44</f>
        <v>DURANGO</v>
      </c>
      <c r="AD23" t="str">
        <f>'[20]2-SEGUIMIENTO'!$F$44</f>
        <v>México</v>
      </c>
      <c r="AE23" s="51">
        <f>'[20]2-SEGUIMIENTO'!$C$45</f>
        <v>8711908757</v>
      </c>
      <c r="AF23" s="55">
        <f>'[20]2-SEGUIMIENTO'!$F$45</f>
        <v>8711908757</v>
      </c>
      <c r="AG23" s="11" t="str">
        <f>'[20]2-SEGUIMIENTO'!$C$53</f>
        <v>FACULTAD DE AGRICULTURA Y ZOOTECNIA</v>
      </c>
      <c r="AH23" t="str">
        <f>'[20]2-SEGUIMIENTO'!$D$54</f>
        <v>DOCENCIA</v>
      </c>
      <c r="AI23" t="str">
        <f>'[20]2-SEGUIMIENTO'!$C$55</f>
        <v>PROFESOR</v>
      </c>
      <c r="AJ23" t="str">
        <f>'[20]2-SEGUIMIENTO'!$B$57</f>
        <v>CON. EJ VENECIA DGO</v>
      </c>
      <c r="AK23">
        <f>'[20]2-SEGUIMIENTO'!$G$57</f>
        <v>0</v>
      </c>
      <c r="AL23">
        <f>'[20]2-SEGUIMIENTO'!$D$58</f>
        <v>0</v>
      </c>
      <c r="AM23">
        <f>'[20]2-SEGUIMIENTO'!$B$59</f>
        <v>35000</v>
      </c>
      <c r="AN23" t="str">
        <f>'[20]2-SEGUIMIENTO'!$E$59</f>
        <v>GOMEZ PALACIO DGO</v>
      </c>
      <c r="AO23" t="str">
        <f>'[20]2-SEGUIMIENTO'!$B$60</f>
        <v>DURANGO</v>
      </c>
      <c r="AP23" t="str">
        <f>'[20]2-SEGUIMIENTO'!$F$60</f>
        <v>México</v>
      </c>
      <c r="AQ23" s="51">
        <f>'[20]2-SEGUIMIENTO'!$C$61</f>
        <v>0</v>
      </c>
      <c r="AR23" s="57">
        <f>'[20]2-SEGUIMIENTO'!$F$61</f>
        <v>0</v>
      </c>
      <c r="AS23" s="12">
        <f>'[20]2-SEGUIMIENTO'!$C$67</f>
        <v>0</v>
      </c>
      <c r="AT23">
        <f>'[20]2-SEGUIMIENTO'!$B$68</f>
        <v>0</v>
      </c>
      <c r="AU23">
        <f>'[20]2-SEGUIMIENTO'!$G$68</f>
        <v>0</v>
      </c>
      <c r="AV23">
        <f>'[20]2-SEGUIMIENTO'!$D$69</f>
        <v>0</v>
      </c>
      <c r="AW23">
        <f>'[20]2-SEGUIMIENTO'!$B$70</f>
        <v>0</v>
      </c>
      <c r="AX23">
        <f>'[20]2-SEGUIMIENTO'!$E$70</f>
        <v>0</v>
      </c>
      <c r="AY23">
        <f>'[20]2-SEGUIMIENTO'!$B$71</f>
        <v>0</v>
      </c>
      <c r="AZ23" t="str">
        <f>'[20]2-SEGUIMIENTO'!$F$71</f>
        <v>México</v>
      </c>
      <c r="BA23" s="51">
        <f>'[20]2-SEGUIMIENTO'!$C$72</f>
        <v>0</v>
      </c>
      <c r="BB23" s="12">
        <f>'[20]2-SEGUIMIENTO'!$G$72</f>
        <v>0</v>
      </c>
      <c r="BC23" s="13">
        <f>'[20]2-SEGUIMIENTO'!$C$74</f>
        <v>0</v>
      </c>
      <c r="BD23">
        <f>'[20]2-SEGUIMIENTO'!$B$75</f>
        <v>0</v>
      </c>
      <c r="BE23">
        <f>'[20]2-SEGUIMIENTO'!$G$75</f>
        <v>0</v>
      </c>
      <c r="BF23">
        <f>'[20]2-SEGUIMIENTO'!$D$76</f>
        <v>0</v>
      </c>
      <c r="BG23">
        <f>'[20]2-SEGUIMIENTO'!$B$77</f>
        <v>0</v>
      </c>
      <c r="BH23">
        <f>'[20]2-SEGUIMIENTO'!$E$77</f>
        <v>0</v>
      </c>
      <c r="BI23">
        <f>'[20]2-SEGUIMIENTO'!$B$78</f>
        <v>0</v>
      </c>
      <c r="BJ23" t="str">
        <f>'[20]2-SEGUIMIENTO'!$F$78</f>
        <v>México</v>
      </c>
      <c r="BK23" s="51">
        <f>'[20]2-SEGUIMIENTO'!$C$79</f>
        <v>0</v>
      </c>
      <c r="BL23" s="13">
        <f>'[20]2-SEGUIMIENTO'!$G$79</f>
        <v>0</v>
      </c>
    </row>
    <row r="24" spans="1:138" x14ac:dyDescent="0.25">
      <c r="A24" s="46">
        <v>21</v>
      </c>
    </row>
    <row r="25" spans="1:138" x14ac:dyDescent="0.25">
      <c r="A25" s="46">
        <v>22</v>
      </c>
    </row>
    <row r="26" spans="1:138" x14ac:dyDescent="0.25">
      <c r="A26" s="46">
        <v>23</v>
      </c>
    </row>
    <row r="27" spans="1:138" x14ac:dyDescent="0.25">
      <c r="A27" s="46">
        <v>24</v>
      </c>
    </row>
    <row r="28" spans="1:138" x14ac:dyDescent="0.25">
      <c r="A28" s="46">
        <v>25</v>
      </c>
    </row>
    <row r="29" spans="1:138" x14ac:dyDescent="0.25">
      <c r="A29" s="46">
        <v>26</v>
      </c>
    </row>
    <row r="30" spans="1:138" x14ac:dyDescent="0.25">
      <c r="A30" s="46">
        <v>27</v>
      </c>
    </row>
    <row r="31" spans="1:138" x14ac:dyDescent="0.25">
      <c r="A31" s="46">
        <v>28</v>
      </c>
    </row>
    <row r="32" spans="1:138" x14ac:dyDescent="0.25">
      <c r="A32" s="46">
        <v>29</v>
      </c>
    </row>
    <row r="33" spans="1:1" x14ac:dyDescent="0.25">
      <c r="A33" s="46">
        <v>30</v>
      </c>
    </row>
    <row r="34" spans="1:1" x14ac:dyDescent="0.25">
      <c r="A34" s="46"/>
    </row>
    <row r="35" spans="1:1" x14ac:dyDescent="0.25">
      <c r="A35" s="46"/>
    </row>
    <row r="36" spans="1:1" x14ac:dyDescent="0.25">
      <c r="A36" s="46"/>
    </row>
    <row r="37" spans="1:1" x14ac:dyDescent="0.25">
      <c r="A37" s="46"/>
    </row>
    <row r="38" spans="1:1" x14ac:dyDescent="0.25">
      <c r="A38" s="46"/>
    </row>
    <row r="39" spans="1:1" x14ac:dyDescent="0.25">
      <c r="A39" s="46"/>
    </row>
  </sheetData>
  <mergeCells count="4">
    <mergeCell ref="O2:W2"/>
    <mergeCell ref="X2:AF2"/>
    <mergeCell ref="AG2:AR2"/>
    <mergeCell ref="AS2:BL2"/>
  </mergeCells>
  <pageMargins left="0.25" right="0.25" top="0.75" bottom="0.75" header="0.3" footer="0.3"/>
  <pageSetup paperSize="9" orientation="landscape"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ENCUESTA</vt:lpstr>
      <vt:lpstr>DATOS PERSONALES</vt:lpstr>
    </vt:vector>
  </TitlesOfParts>
  <Company>Windows uE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WinuE</dc:creator>
  <cp:lastModifiedBy>Dr. Jose Luis</cp:lastModifiedBy>
  <cp:lastPrinted>2011-02-22T02:56:19Z</cp:lastPrinted>
  <dcterms:created xsi:type="dcterms:W3CDTF">2011-02-04T22:54:41Z</dcterms:created>
  <dcterms:modified xsi:type="dcterms:W3CDTF">2011-03-10T01:18:12Z</dcterms:modified>
</cp:coreProperties>
</file>